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Elenco scad.saldate 1 trim" sheetId="1" r:id="rId1"/>
  </sheets>
  <definedNames/>
  <calcPr fullCalcOnLoad="1"/>
</workbook>
</file>

<file path=xl/sharedStrings.xml><?xml version="1.0" encoding="utf-8"?>
<sst xmlns="http://schemas.openxmlformats.org/spreadsheetml/2006/main" count="812" uniqueCount="287">
  <si>
    <t>Acquisto generi alimentari</t>
  </si>
  <si>
    <t>TESSARO S.P.A.</t>
  </si>
  <si>
    <t>FF</t>
  </si>
  <si>
    <t>Cancelleria</t>
  </si>
  <si>
    <t>CLAM CARTOTECNICA PER L'UFFICIO SAS</t>
  </si>
  <si>
    <t>000005/PA</t>
  </si>
  <si>
    <t>FORATO CANCELLERIA S.R.L.</t>
  </si>
  <si>
    <t>95/14</t>
  </si>
  <si>
    <t>Riscaldamento - C.d.N.</t>
  </si>
  <si>
    <t>DOLOMITI ENERGIA  S.p.a.</t>
  </si>
  <si>
    <t>Riscaldamento - Sede</t>
  </si>
  <si>
    <t>Accesso e utilizzo Internet</t>
  </si>
  <si>
    <t>IRIDEOS SPA</t>
  </si>
  <si>
    <t>Servizio smaltimento rifiuti speciali</t>
  </si>
  <si>
    <t>S.ECO Servizi Ecologici S.r.l.</t>
  </si>
  <si>
    <t>20/PA</t>
  </si>
  <si>
    <t>Manutenzione attrezzature e arredi - Sed</t>
  </si>
  <si>
    <t>RENATO MOLINARI SRL</t>
  </si>
  <si>
    <t>22-P-2021</t>
  </si>
  <si>
    <t>Manutenzione Impianti - Sede</t>
  </si>
  <si>
    <t>BAU-TEC SRL-GMBH</t>
  </si>
  <si>
    <t>254/00</t>
  </si>
  <si>
    <t>BELLINI F.LLI  S.n.c.</t>
  </si>
  <si>
    <t>6FPA</t>
  </si>
  <si>
    <t>Energia elettrica - C.d.N.</t>
  </si>
  <si>
    <t>Energia elettrica - Sede</t>
  </si>
  <si>
    <t>Telefoniche fisso-Sede</t>
  </si>
  <si>
    <t>TIM TELECOM ITALIA SPA</t>
  </si>
  <si>
    <t>8C00029880</t>
  </si>
  <si>
    <t>HT MEDICAL SERVICE S.R.L.</t>
  </si>
  <si>
    <t>137/00</t>
  </si>
  <si>
    <t>110/00</t>
  </si>
  <si>
    <t>CARLEVARI S.r.l.</t>
  </si>
  <si>
    <t>164/A</t>
  </si>
  <si>
    <t>Sp.abbonam.,tv,giorn. e riviste x ospiti</t>
  </si>
  <si>
    <t>S.I.E. S.p.a. - Società Iniziative Editoriali</t>
  </si>
  <si>
    <t>6-21096-00130</t>
  </si>
  <si>
    <t>Verona Saldatura Snc</t>
  </si>
  <si>
    <t>1635/00</t>
  </si>
  <si>
    <t>1696/00</t>
  </si>
  <si>
    <t>967/A</t>
  </si>
  <si>
    <t>971/A</t>
  </si>
  <si>
    <t>NAF</t>
  </si>
  <si>
    <t>INCARTA SRL</t>
  </si>
  <si>
    <t>36E/2021</t>
  </si>
  <si>
    <t>PESCHERIA DELLAGIACOMA DI DELLAGIACOMA  ANDREA &amp; C</t>
  </si>
  <si>
    <t>Acq. detersivi per lavanderia</t>
  </si>
  <si>
    <t>RESS MULTISERVICES  S.R.L.</t>
  </si>
  <si>
    <t>5/196</t>
  </si>
  <si>
    <t>Acq. farmaci e materiale sanitario</t>
  </si>
  <si>
    <t>UNIFARM S.P.A.</t>
  </si>
  <si>
    <t>TN0121HPA000042</t>
  </si>
  <si>
    <t>Canoni assistenza software e hardware</t>
  </si>
  <si>
    <t>C.B.A. INFORMATICA S.R.L.</t>
  </si>
  <si>
    <t>307/E</t>
  </si>
  <si>
    <t>Acquisto materiali manutenzione varia</t>
  </si>
  <si>
    <t>SCHIR SOCIETA' A RESPONSABILITA' LIMITATA SEMPLIFI</t>
  </si>
  <si>
    <t>Servizio disinfestaz. e deratizzazione</t>
  </si>
  <si>
    <t>GARBARI SERVIZI  S.R.L.</t>
  </si>
  <si>
    <t>13/PA</t>
  </si>
  <si>
    <t>115/A</t>
  </si>
  <si>
    <t>MARCHI S.P.A.</t>
  </si>
  <si>
    <t>100234/D</t>
  </si>
  <si>
    <t>100232/D</t>
  </si>
  <si>
    <t>100233/D</t>
  </si>
  <si>
    <t>Appalto lavanderia</t>
  </si>
  <si>
    <t>COOPERATIVA PROVINCIALE SERVIZI</t>
  </si>
  <si>
    <t>0000007/VPA</t>
  </si>
  <si>
    <t>Spese per adesione associaz.di categoria</t>
  </si>
  <si>
    <t>U.P.I.P.A.  S.c.</t>
  </si>
  <si>
    <t>38 /PA</t>
  </si>
  <si>
    <t>57/00</t>
  </si>
  <si>
    <t xml:space="preserve">Acquisto carbur. e lubrif. per autotraz </t>
  </si>
  <si>
    <t>GRUPPO NORD PETROLI S.r.l.</t>
  </si>
  <si>
    <t>245/A</t>
  </si>
  <si>
    <t xml:space="preserve">Acq. detersivi e materiali per pulizie </t>
  </si>
  <si>
    <t>5/125</t>
  </si>
  <si>
    <t>Altri servizi di assistenza alla persona</t>
  </si>
  <si>
    <t>COOPERATIVA  NOVANTA  Soc. Coop. di Solid. Sociale</t>
  </si>
  <si>
    <t>7 PA</t>
  </si>
  <si>
    <t>ALPSOLUTION  S.A.S. DI CARLI CESARE &amp; C.</t>
  </si>
  <si>
    <t>PANIFICIO BARBETTI GUIDO S.n.c.</t>
  </si>
  <si>
    <t>00001/00</t>
  </si>
  <si>
    <t>Acq. stoviglie, tovagliato, artic.cucina</t>
  </si>
  <si>
    <t>ZZZ SAIT    S.C.A R.L.</t>
  </si>
  <si>
    <t>8/P5</t>
  </si>
  <si>
    <t>Acq. prodotti igiene personale</t>
  </si>
  <si>
    <t>ESSITY ITALIA  S.P.A.</t>
  </si>
  <si>
    <t>MIELE ITALIA S.R.L.</t>
  </si>
  <si>
    <t>VF-365</t>
  </si>
  <si>
    <t>LAGARINA IMPIANTI di Zanon Paolo</t>
  </si>
  <si>
    <t>7/PAE</t>
  </si>
  <si>
    <t>Consulenze igiene e sicurezza</t>
  </si>
  <si>
    <t>DM-OX SRL</t>
  </si>
  <si>
    <t>E-TOUR S.r.l.</t>
  </si>
  <si>
    <t>Corsi di formazione</t>
  </si>
  <si>
    <t xml:space="preserve">ZECCHINI FRANCO STUDIO ELETTROTECNICO </t>
  </si>
  <si>
    <t>FATTPA 4_21</t>
  </si>
  <si>
    <t>MYNET S.R.L.</t>
  </si>
  <si>
    <t>66/2</t>
  </si>
  <si>
    <t>29/00</t>
  </si>
  <si>
    <t>28/00</t>
  </si>
  <si>
    <t>Acquisti diversi</t>
  </si>
  <si>
    <t>CARPENTERIA  ALTIPIANI  S.n.c.</t>
  </si>
  <si>
    <t>1/PA</t>
  </si>
  <si>
    <t>Servizio medico</t>
  </si>
  <si>
    <t>BARBERI ANNA</t>
  </si>
  <si>
    <t>TONELLI CLAUDIO</t>
  </si>
  <si>
    <t>Consulenze mediche</t>
  </si>
  <si>
    <t>PROGETTO SALUTE SRL</t>
  </si>
  <si>
    <t>Consulenze psicologiche</t>
  </si>
  <si>
    <t>DACCORDO ANNA</t>
  </si>
  <si>
    <t>1 E/2021</t>
  </si>
  <si>
    <t>21096-00004</t>
  </si>
  <si>
    <t>TARGHER  Supermercato di Famiglia</t>
  </si>
  <si>
    <t>18/PA</t>
  </si>
  <si>
    <t>16/PA</t>
  </si>
  <si>
    <t>15/PA</t>
  </si>
  <si>
    <t>24/PA</t>
  </si>
  <si>
    <t>Altre utenze - Sede</t>
  </si>
  <si>
    <t>Telefoniche cellulare</t>
  </si>
  <si>
    <t>7X00184326</t>
  </si>
  <si>
    <t>Consulenze qualità</t>
  </si>
  <si>
    <t>QUALITA' E BENESSERE S.R.L.</t>
  </si>
  <si>
    <t>000036-0C02</t>
  </si>
  <si>
    <t>103112/D</t>
  </si>
  <si>
    <t>103110/D</t>
  </si>
  <si>
    <t>103111/D</t>
  </si>
  <si>
    <t>103109/D</t>
  </si>
  <si>
    <t>1419/A</t>
  </si>
  <si>
    <t>Compensi revisori dei conti</t>
  </si>
  <si>
    <t>TOMIO MARTINA</t>
  </si>
  <si>
    <t>4/E</t>
  </si>
  <si>
    <t>0000127/VPa</t>
  </si>
  <si>
    <t>Consulenze amministrative e gestionali</t>
  </si>
  <si>
    <t>3/E</t>
  </si>
  <si>
    <t>Servizio  parrucchiera</t>
  </si>
  <si>
    <t>VALDUGA MONICA</t>
  </si>
  <si>
    <t>4/PA</t>
  </si>
  <si>
    <t>Attrezzatura cucina</t>
  </si>
  <si>
    <t>207-P-2020</t>
  </si>
  <si>
    <t>Acq. Beni consumo animazione</t>
  </si>
  <si>
    <t>00035/00</t>
  </si>
  <si>
    <t>1998/00</t>
  </si>
  <si>
    <t>Acq. DPI</t>
  </si>
  <si>
    <t>FERRUZZI SERVIZI S.R.L.</t>
  </si>
  <si>
    <t>CENTRO VENDITE GALVAGNI S.N.C. DI GALVAGNI LORENZO</t>
  </si>
  <si>
    <t>762/EP</t>
  </si>
  <si>
    <t>1147 /PA</t>
  </si>
  <si>
    <t>Consulenze tecniche</t>
  </si>
  <si>
    <t>1115 /PA</t>
  </si>
  <si>
    <t>ALEMAX SRL UNIPERSONALE</t>
  </si>
  <si>
    <t>473/PA/PA</t>
  </si>
  <si>
    <t>GRUPPO GIOVANNINI SRL</t>
  </si>
  <si>
    <t>2V9_2183</t>
  </si>
  <si>
    <t>SELECTRA S.P.A.</t>
  </si>
  <si>
    <t>20202SP10002391</t>
  </si>
  <si>
    <t>196 PA</t>
  </si>
  <si>
    <t>DIGITAL OFFICE S.r.l.</t>
  </si>
  <si>
    <t>140/PA</t>
  </si>
  <si>
    <t>A.M.S. SRL</t>
  </si>
  <si>
    <t>6/169</t>
  </si>
  <si>
    <t>1704/E</t>
  </si>
  <si>
    <t>212/PA</t>
  </si>
  <si>
    <t>Attrezzatura animazione</t>
  </si>
  <si>
    <t>IIRITI MUSIC STORE S.R.L.</t>
  </si>
  <si>
    <t>5/PA</t>
  </si>
  <si>
    <t>8C00191881</t>
  </si>
  <si>
    <t>1002 /PA</t>
  </si>
  <si>
    <t>1669/E</t>
  </si>
  <si>
    <t>Attrezz. ufficio-macchine elett.digitali</t>
  </si>
  <si>
    <t>378E/2020</t>
  </si>
  <si>
    <t>379E/2020</t>
  </si>
  <si>
    <t>360/PA</t>
  </si>
  <si>
    <t>102787/D</t>
  </si>
  <si>
    <t>102789/D</t>
  </si>
  <si>
    <t>102788/D</t>
  </si>
  <si>
    <t>102786/D</t>
  </si>
  <si>
    <t>0000115/VPA</t>
  </si>
  <si>
    <t>Attrezzatura assistenziale</t>
  </si>
  <si>
    <t>1773/00</t>
  </si>
  <si>
    <t>1771/00</t>
  </si>
  <si>
    <t>1770/00</t>
  </si>
  <si>
    <t>1772/00</t>
  </si>
  <si>
    <t>Acq. presidi per incontinenza</t>
  </si>
  <si>
    <t>Serenity S.p.A</t>
  </si>
  <si>
    <t>1249/A</t>
  </si>
  <si>
    <t>HCH s.p.a.</t>
  </si>
  <si>
    <t>P/262</t>
  </si>
  <si>
    <t>13215/A</t>
  </si>
  <si>
    <t>204-P-2020</t>
  </si>
  <si>
    <t>20202SP10002194</t>
  </si>
  <si>
    <t>20202SP10002195</t>
  </si>
  <si>
    <t>Acq. detersivi per cucina</t>
  </si>
  <si>
    <t>933 /PA</t>
  </si>
  <si>
    <t>WEGHER  -  S.R.L.</t>
  </si>
  <si>
    <t>000737FS</t>
  </si>
  <si>
    <t>1185 /PA</t>
  </si>
  <si>
    <t>1209 /PA</t>
  </si>
  <si>
    <t>4/758</t>
  </si>
  <si>
    <t>Costo retta RSA COVID-19</t>
  </si>
  <si>
    <t>OPERA  ROMANI</t>
  </si>
  <si>
    <t>190/E</t>
  </si>
  <si>
    <t>217/E</t>
  </si>
  <si>
    <t>1080 /PA</t>
  </si>
  <si>
    <t>1064 /PA</t>
  </si>
  <si>
    <t>1040 /PA</t>
  </si>
  <si>
    <t>982 /PA</t>
  </si>
  <si>
    <t>4/704</t>
  </si>
  <si>
    <t>450/PA/PA</t>
  </si>
  <si>
    <t>969 /PA</t>
  </si>
  <si>
    <t>972 /PA</t>
  </si>
  <si>
    <t>4/663</t>
  </si>
  <si>
    <t>Manutenzione ascensori - Sede</t>
  </si>
  <si>
    <t>JAM S.R.L. DEI F.LLI JEZEK &amp; C.</t>
  </si>
  <si>
    <t>71/PAE</t>
  </si>
  <si>
    <t>70/PAE</t>
  </si>
  <si>
    <t>CONTO</t>
  </si>
  <si>
    <t>IMPOSTA</t>
  </si>
  <si>
    <t>IMPONIBILE</t>
  </si>
  <si>
    <t>PARIVA</t>
  </si>
  <si>
    <t>RAGIONE SOCIALE</t>
  </si>
  <si>
    <t>IMPORTO</t>
  </si>
  <si>
    <t>NUMERO DOCUMENTO</t>
  </si>
  <si>
    <t>TIPO</t>
  </si>
  <si>
    <t>DATA PAGAMENTO</t>
  </si>
  <si>
    <t>DATA DOCUMENTO</t>
  </si>
  <si>
    <t>PROGRESSIVO</t>
  </si>
  <si>
    <t>Elenco delle scadenze saldate dal 01/01/2021 al 31/03/2021</t>
  </si>
  <si>
    <t>01734000225</t>
  </si>
  <si>
    <t>00128550225</t>
  </si>
  <si>
    <t>01214730226</t>
  </si>
  <si>
    <t>01671390225</t>
  </si>
  <si>
    <t>00691680227</t>
  </si>
  <si>
    <t>00338730229</t>
  </si>
  <si>
    <t>01213140252</t>
  </si>
  <si>
    <t>01259630224</t>
  </si>
  <si>
    <t>01709320228</t>
  </si>
  <si>
    <t>00617430228</t>
  </si>
  <si>
    <t>00123700213</t>
  </si>
  <si>
    <t>02129950222</t>
  </si>
  <si>
    <t>01887400222</t>
  </si>
  <si>
    <t>02418810350</t>
  </si>
  <si>
    <t>00418000287</t>
  </si>
  <si>
    <t>0635360694</t>
  </si>
  <si>
    <t>02484690223</t>
  </si>
  <si>
    <t>00628930224</t>
  </si>
  <si>
    <t>00792090268</t>
  </si>
  <si>
    <t>01278980246</t>
  </si>
  <si>
    <t>01065940221</t>
  </si>
  <si>
    <t>01052460225</t>
  </si>
  <si>
    <t>01913790224</t>
  </si>
  <si>
    <t>01854700224</t>
  </si>
  <si>
    <t>01812630224</t>
  </si>
  <si>
    <t>00488410010</t>
  </si>
  <si>
    <t>02418590226</t>
  </si>
  <si>
    <t>02098340231</t>
  </si>
  <si>
    <t>09995550960</t>
  </si>
  <si>
    <t>02428260224</t>
  </si>
  <si>
    <t>01713690228</t>
  </si>
  <si>
    <t>01322120229</t>
  </si>
  <si>
    <t>00611500224</t>
  </si>
  <si>
    <t>01380060226</t>
  </si>
  <si>
    <t>02461020220</t>
  </si>
  <si>
    <t>01352300220</t>
  </si>
  <si>
    <t>02229040221</t>
  </si>
  <si>
    <t>01955630692</t>
  </si>
  <si>
    <t>02290980222</t>
  </si>
  <si>
    <t>02343590226</t>
  </si>
  <si>
    <t>02163290220</t>
  </si>
  <si>
    <t>01568000226</t>
  </si>
  <si>
    <t>02284310220</t>
  </si>
  <si>
    <t>01324040227</t>
  </si>
  <si>
    <t>01762150207</t>
  </si>
  <si>
    <t>01436220220</t>
  </si>
  <si>
    <t>01707170229</t>
  </si>
  <si>
    <t>08015530960</t>
  </si>
  <si>
    <t>00098590219</t>
  </si>
  <si>
    <t>03318780966</t>
  </si>
  <si>
    <t>00122300221</t>
  </si>
  <si>
    <t>02119190227</t>
  </si>
  <si>
    <t>00123510224</t>
  </si>
  <si>
    <t>01384570238</t>
  </si>
  <si>
    <t>00645830225</t>
  </si>
  <si>
    <t>01862390224</t>
  </si>
  <si>
    <t>01383950225</t>
  </si>
  <si>
    <t>03969640964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</si>
</sst>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PageLayoutView="0" workbookViewId="0" topLeftCell="A1">
      <selection activeCell="H172" sqref="H172"/>
    </sheetView>
  </sheetViews>
  <sheetFormatPr defaultColWidth="9.140625" defaultRowHeight="15"/>
  <cols>
    <col min="2" max="2" width="18.28125" style="0" bestFit="1" customWidth="1"/>
    <col min="3" max="3" width="18.140625" style="0" bestFit="1" customWidth="1"/>
    <col min="4" max="4" width="5.140625" style="0" bestFit="1" customWidth="1"/>
    <col min="5" max="5" width="21.57421875" style="0" bestFit="1" customWidth="1"/>
    <col min="6" max="6" width="9.421875" style="0" bestFit="1" customWidth="1"/>
    <col min="7" max="7" width="55.00390625" style="0" bestFit="1" customWidth="1"/>
    <col min="8" max="8" width="12.00390625" style="0" bestFit="1" customWidth="1"/>
    <col min="9" max="9" width="11.421875" style="0" bestFit="1" customWidth="1"/>
    <col min="11" max="11" width="38.140625" style="0" bestFit="1" customWidth="1"/>
  </cols>
  <sheetData>
    <row r="1" ht="15">
      <c r="A1" s="6" t="s">
        <v>228</v>
      </c>
    </row>
    <row r="3" spans="1:11" ht="15">
      <c r="A3" t="s">
        <v>227</v>
      </c>
      <c r="B3" t="s">
        <v>226</v>
      </c>
      <c r="C3" t="s">
        <v>225</v>
      </c>
      <c r="D3" t="s">
        <v>224</v>
      </c>
      <c r="E3" s="3" t="s">
        <v>223</v>
      </c>
      <c r="F3" t="s">
        <v>222</v>
      </c>
      <c r="G3" t="s">
        <v>221</v>
      </c>
      <c r="H3" t="s">
        <v>220</v>
      </c>
      <c r="I3" t="s">
        <v>219</v>
      </c>
      <c r="J3" t="s">
        <v>218</v>
      </c>
      <c r="K3" t="s">
        <v>217</v>
      </c>
    </row>
    <row r="4" spans="1:11" ht="15">
      <c r="A4">
        <v>1</v>
      </c>
      <c r="B4" s="1">
        <v>44160</v>
      </c>
      <c r="C4" s="1">
        <v>44214</v>
      </c>
      <c r="D4" t="s">
        <v>2</v>
      </c>
      <c r="E4" s="3" t="s">
        <v>216</v>
      </c>
      <c r="F4" s="2">
        <v>720.22</v>
      </c>
      <c r="G4" t="s">
        <v>90</v>
      </c>
      <c r="H4" s="7" t="s">
        <v>229</v>
      </c>
      <c r="I4" s="2">
        <v>720.22</v>
      </c>
      <c r="J4" s="2">
        <v>72.02</v>
      </c>
      <c r="K4" t="s">
        <v>19</v>
      </c>
    </row>
    <row r="5" spans="1:11" ht="15">
      <c r="A5">
        <f aca="true" t="shared" si="0" ref="A5:A36">A4+1</f>
        <v>2</v>
      </c>
      <c r="B5" s="1">
        <v>44165</v>
      </c>
      <c r="C5" s="1">
        <v>44214</v>
      </c>
      <c r="D5" t="s">
        <v>2</v>
      </c>
      <c r="E5" s="3" t="s">
        <v>215</v>
      </c>
      <c r="F5" s="2">
        <v>1225</v>
      </c>
      <c r="G5" t="s">
        <v>90</v>
      </c>
      <c r="H5" s="7" t="s">
        <v>229</v>
      </c>
      <c r="I5" s="2">
        <v>1225</v>
      </c>
      <c r="J5" s="2">
        <v>122.5</v>
      </c>
      <c r="K5" t="s">
        <v>102</v>
      </c>
    </row>
    <row r="6" spans="1:11" ht="15">
      <c r="A6">
        <f t="shared" si="0"/>
        <v>3</v>
      </c>
      <c r="B6" s="1">
        <v>44174</v>
      </c>
      <c r="C6" s="1">
        <v>44214</v>
      </c>
      <c r="D6" t="s">
        <v>2</v>
      </c>
      <c r="E6" s="3">
        <v>2956</v>
      </c>
      <c r="F6" s="2">
        <v>1455</v>
      </c>
      <c r="G6" t="s">
        <v>214</v>
      </c>
      <c r="H6" s="7" t="s">
        <v>230</v>
      </c>
      <c r="I6" s="2">
        <v>1455</v>
      </c>
      <c r="J6" s="2">
        <v>145.5</v>
      </c>
      <c r="K6" t="s">
        <v>213</v>
      </c>
    </row>
    <row r="7" spans="1:11" ht="15">
      <c r="A7">
        <f t="shared" si="0"/>
        <v>4</v>
      </c>
      <c r="B7" s="1">
        <v>44165</v>
      </c>
      <c r="C7" s="1">
        <v>44214</v>
      </c>
      <c r="D7" t="s">
        <v>2</v>
      </c>
      <c r="E7" s="3" t="s">
        <v>212</v>
      </c>
      <c r="F7" s="2">
        <v>36</v>
      </c>
      <c r="G7" t="s">
        <v>109</v>
      </c>
      <c r="H7" s="7" t="s">
        <v>231</v>
      </c>
      <c r="I7" s="2">
        <v>36</v>
      </c>
      <c r="J7" s="2">
        <v>0</v>
      </c>
      <c r="K7" t="s">
        <v>108</v>
      </c>
    </row>
    <row r="8" spans="1:11" ht="15">
      <c r="A8">
        <f t="shared" si="0"/>
        <v>5</v>
      </c>
      <c r="B8" s="1">
        <v>44165</v>
      </c>
      <c r="C8" s="1">
        <v>44214</v>
      </c>
      <c r="D8" t="s">
        <v>2</v>
      </c>
      <c r="E8" s="3" t="s">
        <v>211</v>
      </c>
      <c r="F8" s="2">
        <v>152</v>
      </c>
      <c r="G8" t="s">
        <v>69</v>
      </c>
      <c r="H8" s="7" t="s">
        <v>232</v>
      </c>
      <c r="I8" s="2">
        <v>152</v>
      </c>
      <c r="J8" s="2">
        <v>0</v>
      </c>
      <c r="K8" t="s">
        <v>95</v>
      </c>
    </row>
    <row r="9" spans="1:11" ht="15">
      <c r="A9">
        <f t="shared" si="0"/>
        <v>6</v>
      </c>
      <c r="B9" s="1">
        <v>44165</v>
      </c>
      <c r="C9" s="1">
        <v>44214</v>
      </c>
      <c r="D9" t="s">
        <v>2</v>
      </c>
      <c r="E9" s="3" t="s">
        <v>210</v>
      </c>
      <c r="F9" s="2">
        <v>152</v>
      </c>
      <c r="G9" t="s">
        <v>69</v>
      </c>
      <c r="H9" s="7" t="s">
        <v>232</v>
      </c>
      <c r="I9" s="2">
        <v>152</v>
      </c>
      <c r="J9" s="2">
        <v>0</v>
      </c>
      <c r="K9" t="s">
        <v>95</v>
      </c>
    </row>
    <row r="10" spans="1:11" ht="15">
      <c r="A10">
        <f t="shared" si="0"/>
        <v>7</v>
      </c>
      <c r="B10" s="1">
        <v>44165</v>
      </c>
      <c r="C10" s="1">
        <v>44214</v>
      </c>
      <c r="D10" t="s">
        <v>2</v>
      </c>
      <c r="E10" s="3" t="s">
        <v>209</v>
      </c>
      <c r="F10" s="2">
        <v>768</v>
      </c>
      <c r="G10" t="s">
        <v>151</v>
      </c>
      <c r="H10" s="7" t="s">
        <v>233</v>
      </c>
      <c r="I10" s="2">
        <v>768</v>
      </c>
      <c r="J10" s="2">
        <v>0</v>
      </c>
      <c r="K10" t="s">
        <v>144</v>
      </c>
    </row>
    <row r="11" spans="1:11" ht="15">
      <c r="A11">
        <f t="shared" si="0"/>
        <v>8</v>
      </c>
      <c r="B11" s="1">
        <v>44180</v>
      </c>
      <c r="C11" s="1">
        <v>44214</v>
      </c>
      <c r="D11" t="s">
        <v>2</v>
      </c>
      <c r="E11" s="3" t="s">
        <v>208</v>
      </c>
      <c r="F11" s="2">
        <v>72</v>
      </c>
      <c r="G11" t="s">
        <v>109</v>
      </c>
      <c r="H11" s="7" t="s">
        <v>231</v>
      </c>
      <c r="I11" s="2">
        <v>72</v>
      </c>
      <c r="J11" s="2">
        <v>0</v>
      </c>
      <c r="K11" t="s">
        <v>95</v>
      </c>
    </row>
    <row r="12" spans="1:11" ht="15">
      <c r="A12">
        <f t="shared" si="0"/>
        <v>9</v>
      </c>
      <c r="B12" s="1">
        <v>44180</v>
      </c>
      <c r="C12" s="1">
        <v>44214</v>
      </c>
      <c r="D12" t="s">
        <v>2</v>
      </c>
      <c r="E12" s="3" t="s">
        <v>207</v>
      </c>
      <c r="F12" s="2">
        <v>202</v>
      </c>
      <c r="G12" t="s">
        <v>69</v>
      </c>
      <c r="H12" s="7" t="s">
        <v>232</v>
      </c>
      <c r="I12" s="2">
        <v>202</v>
      </c>
      <c r="J12" s="2">
        <v>0</v>
      </c>
      <c r="K12" t="s">
        <v>95</v>
      </c>
    </row>
    <row r="13" spans="1:11" ht="15">
      <c r="A13">
        <f t="shared" si="0"/>
        <v>10</v>
      </c>
      <c r="B13" s="1">
        <v>44186</v>
      </c>
      <c r="C13" s="1">
        <v>44214</v>
      </c>
      <c r="D13" t="s">
        <v>2</v>
      </c>
      <c r="E13" s="3" t="s">
        <v>206</v>
      </c>
      <c r="F13" s="2">
        <v>19.5</v>
      </c>
      <c r="G13" t="s">
        <v>69</v>
      </c>
      <c r="H13" s="7" t="s">
        <v>232</v>
      </c>
      <c r="I13" s="2">
        <v>19.5</v>
      </c>
      <c r="J13" s="2">
        <v>0</v>
      </c>
      <c r="K13" t="s">
        <v>95</v>
      </c>
    </row>
    <row r="14" spans="1:11" ht="15">
      <c r="A14">
        <f t="shared" si="0"/>
        <v>11</v>
      </c>
      <c r="B14" s="1">
        <v>44187</v>
      </c>
      <c r="C14" s="1">
        <v>44214</v>
      </c>
      <c r="D14" t="s">
        <v>2</v>
      </c>
      <c r="E14" s="3" t="s">
        <v>205</v>
      </c>
      <c r="F14" s="2">
        <v>60</v>
      </c>
      <c r="G14" t="s">
        <v>69</v>
      </c>
      <c r="H14" s="7" t="s">
        <v>232</v>
      </c>
      <c r="I14" s="2">
        <v>60</v>
      </c>
      <c r="J14" s="2">
        <v>0</v>
      </c>
      <c r="K14" t="s">
        <v>95</v>
      </c>
    </row>
    <row r="15" spans="1:11" ht="15">
      <c r="A15">
        <f t="shared" si="0"/>
        <v>12</v>
      </c>
      <c r="B15" s="1">
        <v>44187</v>
      </c>
      <c r="C15" s="1">
        <v>44214</v>
      </c>
      <c r="D15" t="s">
        <v>2</v>
      </c>
      <c r="E15" s="3" t="s">
        <v>204</v>
      </c>
      <c r="F15" s="2">
        <v>30</v>
      </c>
      <c r="G15" t="s">
        <v>69</v>
      </c>
      <c r="H15" s="7" t="s">
        <v>232</v>
      </c>
      <c r="I15" s="2">
        <v>30</v>
      </c>
      <c r="J15" s="2">
        <v>0</v>
      </c>
      <c r="K15" t="s">
        <v>95</v>
      </c>
    </row>
    <row r="16" spans="1:11" ht="15">
      <c r="A16">
        <f t="shared" si="0"/>
        <v>13</v>
      </c>
      <c r="B16" s="1">
        <v>44183</v>
      </c>
      <c r="C16" s="1">
        <v>44214</v>
      </c>
      <c r="D16" t="s">
        <v>2</v>
      </c>
      <c r="E16" s="3" t="s">
        <v>203</v>
      </c>
      <c r="F16" s="2">
        <v>570</v>
      </c>
      <c r="G16" t="s">
        <v>201</v>
      </c>
      <c r="H16" s="7" t="s">
        <v>234</v>
      </c>
      <c r="I16" s="2">
        <v>570</v>
      </c>
      <c r="J16" s="2">
        <v>0</v>
      </c>
      <c r="K16" t="s">
        <v>200</v>
      </c>
    </row>
    <row r="17" spans="1:11" ht="15">
      <c r="A17">
        <f t="shared" si="0"/>
        <v>14</v>
      </c>
      <c r="B17" s="1">
        <v>44174</v>
      </c>
      <c r="C17" s="1">
        <v>44214</v>
      </c>
      <c r="D17" t="s">
        <v>2</v>
      </c>
      <c r="E17" s="3" t="s">
        <v>202</v>
      </c>
      <c r="F17" s="2">
        <v>95</v>
      </c>
      <c r="G17" t="s">
        <v>201</v>
      </c>
      <c r="H17" s="7" t="s">
        <v>234</v>
      </c>
      <c r="I17" s="2">
        <v>95</v>
      </c>
      <c r="J17" s="2">
        <v>0</v>
      </c>
      <c r="K17" t="s">
        <v>200</v>
      </c>
    </row>
    <row r="18" spans="1:11" ht="15">
      <c r="A18">
        <f t="shared" si="0"/>
        <v>15</v>
      </c>
      <c r="B18" s="1">
        <v>44189</v>
      </c>
      <c r="C18" s="1">
        <v>44214</v>
      </c>
      <c r="D18" t="s">
        <v>2</v>
      </c>
      <c r="E18" s="3" t="s">
        <v>199</v>
      </c>
      <c r="F18" s="2">
        <v>72</v>
      </c>
      <c r="G18" t="s">
        <v>109</v>
      </c>
      <c r="H18" s="7" t="s">
        <v>231</v>
      </c>
      <c r="I18" s="2">
        <v>72</v>
      </c>
      <c r="J18" s="2">
        <v>0</v>
      </c>
      <c r="K18" t="s">
        <v>108</v>
      </c>
    </row>
    <row r="19" spans="1:11" ht="15">
      <c r="A19">
        <f t="shared" si="0"/>
        <v>16</v>
      </c>
      <c r="B19" s="1">
        <v>44194</v>
      </c>
      <c r="C19" s="1">
        <v>44214</v>
      </c>
      <c r="D19" t="s">
        <v>2</v>
      </c>
      <c r="E19" s="3" t="s">
        <v>198</v>
      </c>
      <c r="F19" s="2">
        <v>52</v>
      </c>
      <c r="G19" t="s">
        <v>69</v>
      </c>
      <c r="H19" s="7" t="s">
        <v>232</v>
      </c>
      <c r="I19" s="2">
        <v>52</v>
      </c>
      <c r="J19" s="2">
        <v>0</v>
      </c>
      <c r="K19" t="s">
        <v>95</v>
      </c>
    </row>
    <row r="20" spans="1:11" ht="15">
      <c r="A20">
        <f t="shared" si="0"/>
        <v>17</v>
      </c>
      <c r="B20" s="1">
        <v>44194</v>
      </c>
      <c r="C20" s="1">
        <v>44214</v>
      </c>
      <c r="D20" t="s">
        <v>2</v>
      </c>
      <c r="E20" s="3" t="s">
        <v>197</v>
      </c>
      <c r="F20" s="2">
        <v>152</v>
      </c>
      <c r="G20" t="s">
        <v>69</v>
      </c>
      <c r="H20" s="7" t="s">
        <v>232</v>
      </c>
      <c r="I20" s="2">
        <v>152</v>
      </c>
      <c r="J20" s="2">
        <v>0</v>
      </c>
      <c r="K20" t="s">
        <v>95</v>
      </c>
    </row>
    <row r="21" spans="1:11" ht="15">
      <c r="A21">
        <f t="shared" si="0"/>
        <v>18</v>
      </c>
      <c r="B21" s="1">
        <v>44160</v>
      </c>
      <c r="C21" s="1">
        <v>44214</v>
      </c>
      <c r="D21" t="s">
        <v>2</v>
      </c>
      <c r="E21" s="3" t="s">
        <v>196</v>
      </c>
      <c r="F21" s="2">
        <v>180</v>
      </c>
      <c r="G21" t="s">
        <v>195</v>
      </c>
      <c r="H21" s="7" t="s">
        <v>236</v>
      </c>
      <c r="I21" s="2">
        <v>180</v>
      </c>
      <c r="J21" s="2">
        <v>39.6</v>
      </c>
      <c r="K21" t="s">
        <v>144</v>
      </c>
    </row>
    <row r="22" spans="1:11" ht="15">
      <c r="A22">
        <f t="shared" si="0"/>
        <v>19</v>
      </c>
      <c r="B22" s="1">
        <v>44160</v>
      </c>
      <c r="C22" s="1">
        <v>44214</v>
      </c>
      <c r="D22" t="s">
        <v>2</v>
      </c>
      <c r="E22" s="3" t="s">
        <v>194</v>
      </c>
      <c r="F22" s="2">
        <v>840.4</v>
      </c>
      <c r="G22" t="s">
        <v>69</v>
      </c>
      <c r="H22" s="7" t="s">
        <v>232</v>
      </c>
      <c r="I22" s="2">
        <v>840.4</v>
      </c>
      <c r="J22" s="2">
        <v>184.89</v>
      </c>
      <c r="K22" t="s">
        <v>68</v>
      </c>
    </row>
    <row r="23" spans="1:11" ht="15">
      <c r="A23">
        <f t="shared" si="0"/>
        <v>20</v>
      </c>
      <c r="B23" s="1">
        <v>44165</v>
      </c>
      <c r="C23" s="1">
        <v>44214</v>
      </c>
      <c r="D23" t="s">
        <v>2</v>
      </c>
      <c r="E23" s="4">
        <v>84859</v>
      </c>
      <c r="F23" s="2">
        <v>729.49</v>
      </c>
      <c r="G23" t="s">
        <v>47</v>
      </c>
      <c r="H23" s="7" t="s">
        <v>237</v>
      </c>
      <c r="I23" s="2">
        <v>729.49</v>
      </c>
      <c r="J23" s="2">
        <v>160.49</v>
      </c>
      <c r="K23" t="s">
        <v>193</v>
      </c>
    </row>
    <row r="24" spans="1:11" ht="15">
      <c r="A24">
        <f t="shared" si="0"/>
        <v>21</v>
      </c>
      <c r="B24" s="1">
        <v>44165</v>
      </c>
      <c r="C24" s="1">
        <v>44214</v>
      </c>
      <c r="D24" t="s">
        <v>2</v>
      </c>
      <c r="E24" s="3" t="s">
        <v>82</v>
      </c>
      <c r="F24" s="2">
        <v>290</v>
      </c>
      <c r="G24" t="s">
        <v>81</v>
      </c>
      <c r="H24" s="7" t="s">
        <v>238</v>
      </c>
      <c r="I24" s="2">
        <v>290</v>
      </c>
      <c r="J24" s="2">
        <v>11.6</v>
      </c>
      <c r="K24" t="s">
        <v>0</v>
      </c>
    </row>
    <row r="25" spans="1:11" ht="15">
      <c r="A25">
        <f t="shared" si="0"/>
        <v>22</v>
      </c>
      <c r="B25" s="1">
        <v>44165</v>
      </c>
      <c r="C25" s="1">
        <v>44214</v>
      </c>
      <c r="D25" t="s">
        <v>2</v>
      </c>
      <c r="E25" s="3">
        <v>50330</v>
      </c>
      <c r="F25" s="2">
        <v>516.4</v>
      </c>
      <c r="G25" t="s">
        <v>1</v>
      </c>
      <c r="H25" s="7" t="s">
        <v>235</v>
      </c>
      <c r="I25" s="2">
        <v>516.4</v>
      </c>
      <c r="J25" s="2">
        <v>37.9</v>
      </c>
      <c r="K25" t="s">
        <v>0</v>
      </c>
    </row>
    <row r="26" spans="1:11" ht="15">
      <c r="A26">
        <f t="shared" si="0"/>
        <v>23</v>
      </c>
      <c r="B26" s="1">
        <v>44165</v>
      </c>
      <c r="C26" s="1">
        <v>44214</v>
      </c>
      <c r="D26" t="s">
        <v>2</v>
      </c>
      <c r="E26" s="3">
        <v>50331</v>
      </c>
      <c r="F26" s="2">
        <v>735.75</v>
      </c>
      <c r="G26" t="s">
        <v>1</v>
      </c>
      <c r="H26" s="7" t="s">
        <v>235</v>
      </c>
      <c r="I26" s="2">
        <v>735.75</v>
      </c>
      <c r="J26" s="2">
        <v>29.43</v>
      </c>
      <c r="K26" t="s">
        <v>0</v>
      </c>
    </row>
    <row r="27" spans="1:11" ht="15">
      <c r="A27">
        <f t="shared" si="0"/>
        <v>24</v>
      </c>
      <c r="B27" s="1">
        <v>44165</v>
      </c>
      <c r="C27" s="1">
        <v>44214</v>
      </c>
      <c r="D27" t="s">
        <v>2</v>
      </c>
      <c r="E27" s="3">
        <v>50332</v>
      </c>
      <c r="F27" s="2">
        <v>70.9</v>
      </c>
      <c r="G27" t="s">
        <v>1</v>
      </c>
      <c r="H27" s="7" t="s">
        <v>235</v>
      </c>
      <c r="I27" s="2">
        <v>70.9</v>
      </c>
      <c r="J27" s="2">
        <v>7.09</v>
      </c>
      <c r="K27" t="s">
        <v>0</v>
      </c>
    </row>
    <row r="28" spans="1:11" ht="15">
      <c r="A28">
        <f t="shared" si="0"/>
        <v>25</v>
      </c>
      <c r="B28" s="1">
        <v>44165</v>
      </c>
      <c r="C28" s="1">
        <v>44214</v>
      </c>
      <c r="D28" t="s">
        <v>2</v>
      </c>
      <c r="E28" s="3">
        <v>50333</v>
      </c>
      <c r="F28" s="2">
        <v>62.04</v>
      </c>
      <c r="G28" t="s">
        <v>1</v>
      </c>
      <c r="H28" s="7" t="s">
        <v>235</v>
      </c>
      <c r="I28" s="2">
        <v>62.04</v>
      </c>
      <c r="J28" s="2">
        <v>6.2</v>
      </c>
      <c r="K28" t="s">
        <v>0</v>
      </c>
    </row>
    <row r="29" spans="1:11" ht="15">
      <c r="A29">
        <f t="shared" si="0"/>
        <v>26</v>
      </c>
      <c r="B29" s="1">
        <v>44165</v>
      </c>
      <c r="C29" s="1">
        <v>44214</v>
      </c>
      <c r="D29" t="s">
        <v>2</v>
      </c>
      <c r="E29" s="3" t="s">
        <v>192</v>
      </c>
      <c r="F29" s="2">
        <v>37.35</v>
      </c>
      <c r="G29" t="s">
        <v>155</v>
      </c>
      <c r="H29" s="7" t="s">
        <v>239</v>
      </c>
      <c r="I29" s="2">
        <v>37.35</v>
      </c>
      <c r="J29" s="2">
        <v>8.22</v>
      </c>
      <c r="K29" t="s">
        <v>55</v>
      </c>
    </row>
    <row r="30" spans="1:11" ht="15">
      <c r="A30">
        <f t="shared" si="0"/>
        <v>27</v>
      </c>
      <c r="B30" s="1">
        <v>44165</v>
      </c>
      <c r="C30" s="1">
        <v>44214</v>
      </c>
      <c r="D30" t="s">
        <v>2</v>
      </c>
      <c r="E30" s="3" t="s">
        <v>191</v>
      </c>
      <c r="F30" s="2">
        <v>72.37</v>
      </c>
      <c r="G30" t="s">
        <v>155</v>
      </c>
      <c r="H30" s="7" t="s">
        <v>239</v>
      </c>
      <c r="I30" s="2">
        <v>72.37</v>
      </c>
      <c r="J30" s="2">
        <v>15.92</v>
      </c>
      <c r="K30" t="s">
        <v>55</v>
      </c>
    </row>
    <row r="31" spans="1:11" ht="15">
      <c r="A31">
        <f t="shared" si="0"/>
        <v>28</v>
      </c>
      <c r="B31" s="1">
        <v>44165</v>
      </c>
      <c r="C31" s="1">
        <v>44214</v>
      </c>
      <c r="D31" t="s">
        <v>2</v>
      </c>
      <c r="E31" s="3" t="s">
        <v>190</v>
      </c>
      <c r="F31" s="2">
        <v>25</v>
      </c>
      <c r="G31" t="s">
        <v>17</v>
      </c>
      <c r="H31" s="7" t="s">
        <v>240</v>
      </c>
      <c r="I31" s="2">
        <v>25</v>
      </c>
      <c r="J31" s="2">
        <v>5.5</v>
      </c>
      <c r="K31" t="s">
        <v>16</v>
      </c>
    </row>
    <row r="32" spans="1:11" ht="15">
      <c r="A32">
        <f t="shared" si="0"/>
        <v>29</v>
      </c>
      <c r="B32" s="1">
        <v>44165</v>
      </c>
      <c r="C32" s="1">
        <v>44214</v>
      </c>
      <c r="D32" t="s">
        <v>2</v>
      </c>
      <c r="E32" s="3" t="s">
        <v>189</v>
      </c>
      <c r="F32" s="2">
        <v>77.87</v>
      </c>
      <c r="G32" t="s">
        <v>73</v>
      </c>
      <c r="H32" s="7" t="s">
        <v>241</v>
      </c>
      <c r="I32" s="2">
        <v>77.87</v>
      </c>
      <c r="J32" s="2">
        <v>17.13</v>
      </c>
      <c r="K32" t="s">
        <v>72</v>
      </c>
    </row>
    <row r="33" spans="1:11" ht="15">
      <c r="A33">
        <f t="shared" si="0"/>
        <v>30</v>
      </c>
      <c r="B33" s="1">
        <v>44165</v>
      </c>
      <c r="C33" s="1">
        <v>44214</v>
      </c>
      <c r="D33" t="s">
        <v>2</v>
      </c>
      <c r="E33" s="3" t="s">
        <v>188</v>
      </c>
      <c r="F33" s="2">
        <v>989.9</v>
      </c>
      <c r="G33" t="s">
        <v>187</v>
      </c>
      <c r="H33" s="7" t="s">
        <v>242</v>
      </c>
      <c r="I33" s="2">
        <v>989.9</v>
      </c>
      <c r="J33" s="2">
        <v>217.78</v>
      </c>
      <c r="K33" t="s">
        <v>102</v>
      </c>
    </row>
    <row r="34" spans="1:11" ht="15">
      <c r="A34">
        <f t="shared" si="0"/>
        <v>31</v>
      </c>
      <c r="B34" s="1">
        <v>44165</v>
      </c>
      <c r="C34" s="1">
        <v>44214</v>
      </c>
      <c r="D34" t="s">
        <v>2</v>
      </c>
      <c r="E34" s="3" t="s">
        <v>186</v>
      </c>
      <c r="F34" s="2">
        <v>1300.23</v>
      </c>
      <c r="G34" t="s">
        <v>32</v>
      </c>
      <c r="H34" s="7" t="s">
        <v>243</v>
      </c>
      <c r="I34" s="2">
        <v>1300.23</v>
      </c>
      <c r="J34" s="2">
        <v>53.86</v>
      </c>
      <c r="K34" t="s">
        <v>0</v>
      </c>
    </row>
    <row r="35" spans="1:11" ht="15">
      <c r="A35">
        <f t="shared" si="0"/>
        <v>32</v>
      </c>
      <c r="B35" s="1">
        <v>44165</v>
      </c>
      <c r="C35" s="1">
        <v>44214</v>
      </c>
      <c r="D35" t="s">
        <v>2</v>
      </c>
      <c r="E35" s="3">
        <v>2652061499</v>
      </c>
      <c r="F35" s="2">
        <v>2989.81</v>
      </c>
      <c r="G35" t="s">
        <v>185</v>
      </c>
      <c r="H35" s="7" t="s">
        <v>244</v>
      </c>
      <c r="I35" s="2">
        <v>3330.01</v>
      </c>
      <c r="J35" s="2">
        <v>133.2</v>
      </c>
      <c r="K35" t="s">
        <v>184</v>
      </c>
    </row>
    <row r="36" spans="1:11" ht="15">
      <c r="A36">
        <f t="shared" si="0"/>
        <v>33</v>
      </c>
      <c r="B36" s="1">
        <v>44165</v>
      </c>
      <c r="C36" s="1">
        <v>44214</v>
      </c>
      <c r="D36" t="s">
        <v>2</v>
      </c>
      <c r="E36" s="4">
        <v>103852</v>
      </c>
      <c r="F36" s="2">
        <v>51.5</v>
      </c>
      <c r="G36" t="s">
        <v>47</v>
      </c>
      <c r="H36" s="7" t="s">
        <v>237</v>
      </c>
      <c r="I36" s="2">
        <v>51.5</v>
      </c>
      <c r="J36" s="2">
        <v>11.33</v>
      </c>
      <c r="K36" t="s">
        <v>75</v>
      </c>
    </row>
    <row r="37" spans="1:11" ht="15">
      <c r="A37">
        <f aca="true" t="shared" si="1" ref="A37:A68">A36+1</f>
        <v>34</v>
      </c>
      <c r="B37" s="1">
        <v>44165</v>
      </c>
      <c r="C37" s="1">
        <v>44214</v>
      </c>
      <c r="D37" t="s">
        <v>2</v>
      </c>
      <c r="E37" s="3" t="s">
        <v>183</v>
      </c>
      <c r="F37" s="2">
        <v>340</v>
      </c>
      <c r="G37" t="s">
        <v>29</v>
      </c>
      <c r="H37" s="7" t="s">
        <v>245</v>
      </c>
      <c r="I37" s="2">
        <v>340</v>
      </c>
      <c r="J37" s="2">
        <v>74.8</v>
      </c>
      <c r="K37" t="s">
        <v>16</v>
      </c>
    </row>
    <row r="38" spans="1:11" ht="15">
      <c r="A38">
        <f t="shared" si="1"/>
        <v>35</v>
      </c>
      <c r="B38" s="1">
        <v>44165</v>
      </c>
      <c r="C38" s="1">
        <v>44214</v>
      </c>
      <c r="D38" t="s">
        <v>2</v>
      </c>
      <c r="E38" s="3" t="s">
        <v>182</v>
      </c>
      <c r="F38" s="2">
        <v>33.2</v>
      </c>
      <c r="G38" t="s">
        <v>29</v>
      </c>
      <c r="H38" s="7" t="s">
        <v>245</v>
      </c>
      <c r="I38" s="2">
        <v>33.2</v>
      </c>
      <c r="J38" s="2">
        <v>7.3</v>
      </c>
      <c r="K38" t="s">
        <v>102</v>
      </c>
    </row>
    <row r="39" spans="1:11" ht="15">
      <c r="A39">
        <f t="shared" si="1"/>
        <v>36</v>
      </c>
      <c r="B39" s="1">
        <v>44165</v>
      </c>
      <c r="C39" s="1">
        <v>44214</v>
      </c>
      <c r="D39" t="s">
        <v>2</v>
      </c>
      <c r="E39" s="3" t="s">
        <v>181</v>
      </c>
      <c r="F39" s="2">
        <v>3050</v>
      </c>
      <c r="G39" t="s">
        <v>29</v>
      </c>
      <c r="H39" s="7" t="s">
        <v>245</v>
      </c>
      <c r="I39" s="2">
        <v>3050</v>
      </c>
      <c r="J39" s="2">
        <v>671</v>
      </c>
      <c r="K39" t="s">
        <v>179</v>
      </c>
    </row>
    <row r="40" spans="1:11" ht="15">
      <c r="A40">
        <f t="shared" si="1"/>
        <v>37</v>
      </c>
      <c r="B40" s="1">
        <v>44165</v>
      </c>
      <c r="C40" s="1">
        <v>44214</v>
      </c>
      <c r="D40" t="s">
        <v>2</v>
      </c>
      <c r="E40" s="4">
        <v>21947</v>
      </c>
      <c r="F40" s="2">
        <v>694.78</v>
      </c>
      <c r="G40" t="s">
        <v>45</v>
      </c>
      <c r="H40" s="7" t="s">
        <v>246</v>
      </c>
      <c r="I40" s="2">
        <v>694.78</v>
      </c>
      <c r="J40" s="2">
        <v>69.48</v>
      </c>
      <c r="K40" t="s">
        <v>0</v>
      </c>
    </row>
    <row r="41" spans="1:11" ht="15">
      <c r="A41">
        <f t="shared" si="1"/>
        <v>38</v>
      </c>
      <c r="B41" s="1">
        <v>44165</v>
      </c>
      <c r="C41" s="1">
        <v>44214</v>
      </c>
      <c r="D41" t="s">
        <v>2</v>
      </c>
      <c r="E41" s="3" t="s">
        <v>180</v>
      </c>
      <c r="F41" s="2">
        <v>600</v>
      </c>
      <c r="G41" t="s">
        <v>29</v>
      </c>
      <c r="H41" s="7" t="s">
        <v>245</v>
      </c>
      <c r="I41" s="2">
        <v>600</v>
      </c>
      <c r="J41" s="2">
        <v>132</v>
      </c>
      <c r="K41" t="s">
        <v>179</v>
      </c>
    </row>
    <row r="42" spans="1:11" ht="15">
      <c r="A42">
        <f t="shared" si="1"/>
        <v>39</v>
      </c>
      <c r="B42" s="1">
        <v>44165</v>
      </c>
      <c r="C42" s="1">
        <v>44214</v>
      </c>
      <c r="D42" t="s">
        <v>2</v>
      </c>
      <c r="E42" s="3" t="s">
        <v>178</v>
      </c>
      <c r="F42" s="2">
        <v>705.8</v>
      </c>
      <c r="G42" t="s">
        <v>66</v>
      </c>
      <c r="H42" s="7" t="s">
        <v>247</v>
      </c>
      <c r="I42" s="2">
        <v>705.8</v>
      </c>
      <c r="J42" s="2">
        <v>155.28</v>
      </c>
      <c r="K42" t="s">
        <v>65</v>
      </c>
    </row>
    <row r="43" spans="1:11" ht="15">
      <c r="A43">
        <f t="shared" si="1"/>
        <v>40</v>
      </c>
      <c r="B43" s="1">
        <v>44165</v>
      </c>
      <c r="C43" s="1">
        <v>44214</v>
      </c>
      <c r="D43" t="s">
        <v>2</v>
      </c>
      <c r="E43" s="3" t="s">
        <v>177</v>
      </c>
      <c r="F43" s="2">
        <v>880.51</v>
      </c>
      <c r="G43" t="s">
        <v>61</v>
      </c>
      <c r="H43" s="7" t="s">
        <v>248</v>
      </c>
      <c r="I43" s="2">
        <v>880.51</v>
      </c>
      <c r="J43" s="2">
        <v>69.61</v>
      </c>
      <c r="K43" t="s">
        <v>0</v>
      </c>
    </row>
    <row r="44" spans="1:11" ht="15">
      <c r="A44">
        <f t="shared" si="1"/>
        <v>41</v>
      </c>
      <c r="B44" s="1">
        <v>44165</v>
      </c>
      <c r="C44" s="1">
        <v>44214</v>
      </c>
      <c r="D44" t="s">
        <v>2</v>
      </c>
      <c r="E44" s="3" t="s">
        <v>176</v>
      </c>
      <c r="F44" s="2">
        <v>13.3</v>
      </c>
      <c r="G44" t="s">
        <v>61</v>
      </c>
      <c r="H44" s="7" t="s">
        <v>248</v>
      </c>
      <c r="I44" s="2">
        <v>13.3</v>
      </c>
      <c r="J44" s="2">
        <v>1.33</v>
      </c>
      <c r="K44" t="s">
        <v>0</v>
      </c>
    </row>
    <row r="45" spans="1:11" ht="15">
      <c r="A45">
        <f t="shared" si="1"/>
        <v>42</v>
      </c>
      <c r="B45" s="1">
        <v>44165</v>
      </c>
      <c r="C45" s="1">
        <v>44214</v>
      </c>
      <c r="D45" t="s">
        <v>2</v>
      </c>
      <c r="E45" s="3" t="s">
        <v>175</v>
      </c>
      <c r="F45" s="2">
        <v>656.67</v>
      </c>
      <c r="G45" t="s">
        <v>61</v>
      </c>
      <c r="H45" s="7" t="s">
        <v>248</v>
      </c>
      <c r="I45" s="2">
        <v>656.67</v>
      </c>
      <c r="J45" s="2">
        <v>65.67</v>
      </c>
      <c r="K45" t="s">
        <v>0</v>
      </c>
    </row>
    <row r="46" spans="1:11" ht="15">
      <c r="A46">
        <f t="shared" si="1"/>
        <v>43</v>
      </c>
      <c r="B46" s="1">
        <v>44165</v>
      </c>
      <c r="C46" s="1">
        <v>44214</v>
      </c>
      <c r="D46" t="s">
        <v>2</v>
      </c>
      <c r="E46" s="3" t="s">
        <v>174</v>
      </c>
      <c r="F46" s="2">
        <v>2915.06</v>
      </c>
      <c r="G46" t="s">
        <v>61</v>
      </c>
      <c r="H46" s="7" t="s">
        <v>248</v>
      </c>
      <c r="I46" s="2">
        <v>2915.06</v>
      </c>
      <c r="J46" s="2">
        <v>263.85</v>
      </c>
      <c r="K46" t="s">
        <v>0</v>
      </c>
    </row>
    <row r="47" spans="1:11" ht="15">
      <c r="A47">
        <f t="shared" si="1"/>
        <v>44</v>
      </c>
      <c r="B47" s="1">
        <v>44167</v>
      </c>
      <c r="C47" s="1">
        <v>44214</v>
      </c>
      <c r="D47" t="s">
        <v>2</v>
      </c>
      <c r="E47" s="3" t="s">
        <v>173</v>
      </c>
      <c r="F47" s="2">
        <v>76</v>
      </c>
      <c r="G47" t="s">
        <v>58</v>
      </c>
      <c r="H47" s="7" t="s">
        <v>249</v>
      </c>
      <c r="I47" s="2">
        <v>76</v>
      </c>
      <c r="J47" s="2">
        <v>16.72</v>
      </c>
      <c r="K47" t="s">
        <v>57</v>
      </c>
    </row>
    <row r="48" spans="1:11" ht="15">
      <c r="A48">
        <f t="shared" si="1"/>
        <v>45</v>
      </c>
      <c r="B48" s="1">
        <v>44167</v>
      </c>
      <c r="C48" s="1">
        <v>44214</v>
      </c>
      <c r="D48" t="s">
        <v>2</v>
      </c>
      <c r="E48" s="3">
        <v>14188</v>
      </c>
      <c r="F48" s="2">
        <v>239.94</v>
      </c>
      <c r="G48" t="s">
        <v>145</v>
      </c>
      <c r="H48" s="7" t="s">
        <v>250</v>
      </c>
      <c r="I48" s="2">
        <v>239.94</v>
      </c>
      <c r="J48" s="2">
        <v>52.79</v>
      </c>
      <c r="K48" t="s">
        <v>144</v>
      </c>
    </row>
    <row r="49" spans="1:11" ht="15">
      <c r="A49">
        <f t="shared" si="1"/>
        <v>46</v>
      </c>
      <c r="B49" s="1">
        <v>44165</v>
      </c>
      <c r="C49" s="1">
        <v>44214</v>
      </c>
      <c r="D49" t="s">
        <v>2</v>
      </c>
      <c r="E49" s="3" t="s">
        <v>172</v>
      </c>
      <c r="F49" s="2">
        <v>579</v>
      </c>
      <c r="G49" t="s">
        <v>43</v>
      </c>
      <c r="H49" s="7" t="s">
        <v>251</v>
      </c>
      <c r="I49" s="2">
        <v>579</v>
      </c>
      <c r="J49" s="2">
        <v>127.38</v>
      </c>
      <c r="K49" t="s">
        <v>170</v>
      </c>
    </row>
    <row r="50" spans="1:11" ht="15">
      <c r="A50">
        <f t="shared" si="1"/>
        <v>47</v>
      </c>
      <c r="B50" s="1">
        <v>44165</v>
      </c>
      <c r="C50" s="1">
        <v>44214</v>
      </c>
      <c r="D50" t="s">
        <v>2</v>
      </c>
      <c r="E50" s="3" t="s">
        <v>171</v>
      </c>
      <c r="F50" s="2">
        <v>579</v>
      </c>
      <c r="G50" t="s">
        <v>43</v>
      </c>
      <c r="H50" s="7" t="s">
        <v>251</v>
      </c>
      <c r="I50" s="2">
        <v>579</v>
      </c>
      <c r="J50" s="2">
        <v>127.38</v>
      </c>
      <c r="K50" t="s">
        <v>170</v>
      </c>
    </row>
    <row r="51" spans="1:11" ht="15">
      <c r="A51">
        <f t="shared" si="1"/>
        <v>48</v>
      </c>
      <c r="B51" s="1">
        <v>44165</v>
      </c>
      <c r="C51" s="1">
        <v>44214</v>
      </c>
      <c r="D51" t="s">
        <v>2</v>
      </c>
      <c r="E51" s="3" t="s">
        <v>169</v>
      </c>
      <c r="F51" s="2">
        <v>37.5</v>
      </c>
      <c r="G51" t="s">
        <v>53</v>
      </c>
      <c r="H51" s="7" t="s">
        <v>252</v>
      </c>
      <c r="I51" s="2">
        <v>37.5</v>
      </c>
      <c r="J51" s="2">
        <v>8.25</v>
      </c>
      <c r="K51" t="s">
        <v>52</v>
      </c>
    </row>
    <row r="52" spans="1:11" ht="15">
      <c r="A52">
        <f t="shared" si="1"/>
        <v>49</v>
      </c>
      <c r="B52" s="1">
        <v>44180</v>
      </c>
      <c r="C52" s="1">
        <v>44214</v>
      </c>
      <c r="D52" t="s">
        <v>2</v>
      </c>
      <c r="E52" s="3">
        <v>42004860411</v>
      </c>
      <c r="F52" s="2">
        <v>1497.29</v>
      </c>
      <c r="G52" t="s">
        <v>9</v>
      </c>
      <c r="H52" s="7" t="s">
        <v>253</v>
      </c>
      <c r="I52" s="2">
        <v>1497.29</v>
      </c>
      <c r="J52" s="2">
        <v>329.34</v>
      </c>
      <c r="K52" t="s">
        <v>25</v>
      </c>
    </row>
    <row r="53" spans="1:11" ht="15">
      <c r="A53">
        <f t="shared" si="1"/>
        <v>50</v>
      </c>
      <c r="B53" s="1">
        <v>44180</v>
      </c>
      <c r="C53" s="1">
        <v>44214</v>
      </c>
      <c r="D53" t="s">
        <v>2</v>
      </c>
      <c r="E53" s="3">
        <v>42004875782</v>
      </c>
      <c r="F53" s="2">
        <v>170.7</v>
      </c>
      <c r="G53" t="s">
        <v>9</v>
      </c>
      <c r="H53" s="7" t="s">
        <v>253</v>
      </c>
      <c r="I53" s="2">
        <v>170.7</v>
      </c>
      <c r="J53" s="2">
        <v>37.55</v>
      </c>
      <c r="K53" t="s">
        <v>24</v>
      </c>
    </row>
    <row r="54" spans="1:11" ht="15">
      <c r="A54">
        <f t="shared" si="1"/>
        <v>51</v>
      </c>
      <c r="B54" s="1">
        <v>44181</v>
      </c>
      <c r="C54" s="1">
        <v>44214</v>
      </c>
      <c r="D54" t="s">
        <v>2</v>
      </c>
      <c r="E54" s="3" t="s">
        <v>168</v>
      </c>
      <c r="F54" s="2">
        <v>375</v>
      </c>
      <c r="G54" t="s">
        <v>69</v>
      </c>
      <c r="H54" s="7" t="s">
        <v>232</v>
      </c>
      <c r="I54" s="2">
        <v>375</v>
      </c>
      <c r="J54" s="2">
        <v>82.5</v>
      </c>
      <c r="K54" t="s">
        <v>52</v>
      </c>
    </row>
    <row r="55" spans="1:11" ht="15">
      <c r="A55">
        <f t="shared" si="1"/>
        <v>52</v>
      </c>
      <c r="B55" s="1">
        <v>44177</v>
      </c>
      <c r="C55" s="1">
        <v>44214</v>
      </c>
      <c r="D55" t="s">
        <v>2</v>
      </c>
      <c r="E55" s="3" t="s">
        <v>167</v>
      </c>
      <c r="F55" s="2">
        <v>129.8</v>
      </c>
      <c r="G55" t="s">
        <v>27</v>
      </c>
      <c r="H55" s="7" t="s">
        <v>254</v>
      </c>
      <c r="I55" s="2">
        <v>129.8</v>
      </c>
      <c r="J55" s="2">
        <v>28.56</v>
      </c>
      <c r="K55" t="s">
        <v>26</v>
      </c>
    </row>
    <row r="56" spans="1:11" ht="15">
      <c r="A56">
        <f t="shared" si="1"/>
        <v>53</v>
      </c>
      <c r="B56" s="1">
        <v>44183</v>
      </c>
      <c r="C56" s="1">
        <v>44214</v>
      </c>
      <c r="D56" t="s">
        <v>2</v>
      </c>
      <c r="E56" s="3" t="s">
        <v>166</v>
      </c>
      <c r="F56" s="2">
        <v>48.36</v>
      </c>
      <c r="G56" t="s">
        <v>165</v>
      </c>
      <c r="H56" s="7" t="s">
        <v>255</v>
      </c>
      <c r="I56" s="2">
        <v>48.36</v>
      </c>
      <c r="J56" s="2">
        <v>10.64</v>
      </c>
      <c r="K56" t="s">
        <v>164</v>
      </c>
    </row>
    <row r="57" spans="1:11" ht="15">
      <c r="A57">
        <f t="shared" si="1"/>
        <v>54</v>
      </c>
      <c r="B57" s="1">
        <v>44175</v>
      </c>
      <c r="C57" s="1">
        <v>44214</v>
      </c>
      <c r="D57" t="s">
        <v>2</v>
      </c>
      <c r="E57" s="3" t="s">
        <v>163</v>
      </c>
      <c r="F57" s="2">
        <v>251.2</v>
      </c>
      <c r="G57" t="s">
        <v>14</v>
      </c>
      <c r="H57" s="7" t="s">
        <v>256</v>
      </c>
      <c r="I57" s="2">
        <v>251.2</v>
      </c>
      <c r="J57" s="2">
        <v>55.26</v>
      </c>
      <c r="K57" t="s">
        <v>13</v>
      </c>
    </row>
    <row r="58" spans="1:11" ht="15">
      <c r="A58">
        <f t="shared" si="1"/>
        <v>55</v>
      </c>
      <c r="B58" s="1">
        <v>44181</v>
      </c>
      <c r="C58" s="1">
        <v>44214</v>
      </c>
      <c r="D58" t="s">
        <v>2</v>
      </c>
      <c r="E58" s="3">
        <v>12005272</v>
      </c>
      <c r="F58" s="2">
        <v>300</v>
      </c>
      <c r="G58" t="s">
        <v>12</v>
      </c>
      <c r="H58" s="7" t="s">
        <v>257</v>
      </c>
      <c r="I58" s="2">
        <v>300</v>
      </c>
      <c r="J58" s="2">
        <v>66</v>
      </c>
      <c r="K58" t="s">
        <v>11</v>
      </c>
    </row>
    <row r="59" spans="1:11" ht="15">
      <c r="A59">
        <f t="shared" si="1"/>
        <v>56</v>
      </c>
      <c r="B59" s="1">
        <v>44187</v>
      </c>
      <c r="C59" s="1">
        <v>44214</v>
      </c>
      <c r="D59" t="s">
        <v>2</v>
      </c>
      <c r="E59" s="3" t="s">
        <v>162</v>
      </c>
      <c r="F59" s="2">
        <v>30</v>
      </c>
      <c r="G59" t="s">
        <v>53</v>
      </c>
      <c r="H59" s="7" t="s">
        <v>252</v>
      </c>
      <c r="I59" s="2">
        <v>30</v>
      </c>
      <c r="J59" s="2">
        <v>6.6</v>
      </c>
      <c r="K59" t="s">
        <v>95</v>
      </c>
    </row>
    <row r="60" spans="1:11" ht="15">
      <c r="A60">
        <f t="shared" si="1"/>
        <v>57</v>
      </c>
      <c r="B60" s="1">
        <v>44187</v>
      </c>
      <c r="C60" s="1">
        <v>44214</v>
      </c>
      <c r="D60" t="s">
        <v>2</v>
      </c>
      <c r="E60" s="3">
        <v>42005046497</v>
      </c>
      <c r="F60" s="2">
        <v>453.52</v>
      </c>
      <c r="G60" t="s">
        <v>9</v>
      </c>
      <c r="H60" s="7" t="s">
        <v>253</v>
      </c>
      <c r="I60" s="2">
        <v>453.52</v>
      </c>
      <c r="J60" s="2">
        <v>99.77</v>
      </c>
      <c r="K60" t="s">
        <v>8</v>
      </c>
    </row>
    <row r="61" spans="1:11" ht="15">
      <c r="A61">
        <f t="shared" si="1"/>
        <v>58</v>
      </c>
      <c r="B61" s="1">
        <v>44187</v>
      </c>
      <c r="C61" s="1">
        <v>44214</v>
      </c>
      <c r="D61" t="s">
        <v>2</v>
      </c>
      <c r="E61" s="3">
        <v>42005068548</v>
      </c>
      <c r="F61" s="2">
        <v>2418.93</v>
      </c>
      <c r="G61" t="s">
        <v>9</v>
      </c>
      <c r="H61" s="7" t="s">
        <v>253</v>
      </c>
      <c r="I61" s="2">
        <v>2418.93</v>
      </c>
      <c r="J61" s="2">
        <v>532.16</v>
      </c>
      <c r="K61" t="s">
        <v>10</v>
      </c>
    </row>
    <row r="62" spans="1:11" ht="15">
      <c r="A62">
        <f t="shared" si="1"/>
        <v>59</v>
      </c>
      <c r="B62" s="1">
        <v>44188</v>
      </c>
      <c r="C62" s="1">
        <v>44214</v>
      </c>
      <c r="D62" t="s">
        <v>2</v>
      </c>
      <c r="E62" s="3" t="s">
        <v>161</v>
      </c>
      <c r="F62" s="2">
        <v>240</v>
      </c>
      <c r="G62" t="s">
        <v>160</v>
      </c>
      <c r="H62" s="7" t="s">
        <v>258</v>
      </c>
      <c r="I62" s="2">
        <v>240</v>
      </c>
      <c r="J62" s="2">
        <v>52.8</v>
      </c>
      <c r="K62" t="s">
        <v>16</v>
      </c>
    </row>
    <row r="63" spans="1:11" ht="15">
      <c r="A63">
        <f t="shared" si="1"/>
        <v>60</v>
      </c>
      <c r="B63" s="1">
        <v>44187</v>
      </c>
      <c r="C63" s="1">
        <v>44214</v>
      </c>
      <c r="D63" t="s">
        <v>2</v>
      </c>
      <c r="E63" s="3" t="s">
        <v>159</v>
      </c>
      <c r="F63" s="2">
        <v>457.67</v>
      </c>
      <c r="G63" t="s">
        <v>158</v>
      </c>
      <c r="H63" s="7" t="s">
        <v>259</v>
      </c>
      <c r="I63" s="2">
        <v>457.67</v>
      </c>
      <c r="J63" s="2">
        <v>100.69</v>
      </c>
      <c r="K63" t="s">
        <v>52</v>
      </c>
    </row>
    <row r="64" spans="1:11" ht="15">
      <c r="A64">
        <f t="shared" si="1"/>
        <v>61</v>
      </c>
      <c r="B64" s="1">
        <v>44187</v>
      </c>
      <c r="C64" s="1">
        <v>44214</v>
      </c>
      <c r="D64" t="s">
        <v>2</v>
      </c>
      <c r="E64" s="3" t="s">
        <v>157</v>
      </c>
      <c r="F64" s="2">
        <v>800</v>
      </c>
      <c r="G64" t="s">
        <v>78</v>
      </c>
      <c r="H64" s="7" t="s">
        <v>260</v>
      </c>
      <c r="I64" s="2">
        <v>800</v>
      </c>
      <c r="J64" s="2">
        <v>176</v>
      </c>
      <c r="K64" t="s">
        <v>77</v>
      </c>
    </row>
    <row r="65" spans="1:11" ht="15">
      <c r="A65">
        <f t="shared" si="1"/>
        <v>62</v>
      </c>
      <c r="B65" s="1">
        <v>44188</v>
      </c>
      <c r="C65" s="1">
        <v>44214</v>
      </c>
      <c r="D65" t="s">
        <v>2</v>
      </c>
      <c r="E65" s="3">
        <v>50340</v>
      </c>
      <c r="F65" s="2">
        <v>412.03</v>
      </c>
      <c r="G65" t="s">
        <v>1</v>
      </c>
      <c r="H65" s="7" t="s">
        <v>235</v>
      </c>
      <c r="I65" s="2">
        <v>412.03</v>
      </c>
      <c r="J65" s="2">
        <v>41.2</v>
      </c>
      <c r="K65" t="s">
        <v>0</v>
      </c>
    </row>
    <row r="66" spans="1:11" ht="15">
      <c r="A66">
        <f t="shared" si="1"/>
        <v>63</v>
      </c>
      <c r="B66" s="1">
        <v>44189</v>
      </c>
      <c r="C66" s="1">
        <v>44214</v>
      </c>
      <c r="D66" t="s">
        <v>2</v>
      </c>
      <c r="E66" s="3" t="s">
        <v>156</v>
      </c>
      <c r="F66" s="2">
        <v>94.98</v>
      </c>
      <c r="G66" t="s">
        <v>155</v>
      </c>
      <c r="H66" s="7" t="s">
        <v>239</v>
      </c>
      <c r="I66" s="2">
        <v>94.98</v>
      </c>
      <c r="J66" s="2">
        <v>20.9</v>
      </c>
      <c r="K66" t="s">
        <v>55</v>
      </c>
    </row>
    <row r="67" spans="1:11" ht="15">
      <c r="A67">
        <f t="shared" si="1"/>
        <v>64</v>
      </c>
      <c r="B67" s="1">
        <v>44189</v>
      </c>
      <c r="C67" s="1">
        <v>44214</v>
      </c>
      <c r="D67" t="s">
        <v>2</v>
      </c>
      <c r="E67" s="3" t="s">
        <v>154</v>
      </c>
      <c r="F67" s="2">
        <v>308</v>
      </c>
      <c r="G67" t="s">
        <v>153</v>
      </c>
      <c r="H67" s="7" t="s">
        <v>261</v>
      </c>
      <c r="I67" s="2">
        <v>308</v>
      </c>
      <c r="J67" s="2">
        <v>67.76</v>
      </c>
      <c r="K67" t="s">
        <v>55</v>
      </c>
    </row>
    <row r="68" spans="1:11" ht="15">
      <c r="A68">
        <f t="shared" si="1"/>
        <v>65</v>
      </c>
      <c r="B68" s="1">
        <v>44189</v>
      </c>
      <c r="C68" s="1">
        <v>44214</v>
      </c>
      <c r="D68" t="s">
        <v>2</v>
      </c>
      <c r="E68" s="4">
        <v>153889</v>
      </c>
      <c r="F68" s="2">
        <v>753.81</v>
      </c>
      <c r="G68" t="s">
        <v>47</v>
      </c>
      <c r="H68" s="7" t="s">
        <v>237</v>
      </c>
      <c r="I68" s="2">
        <v>753.81</v>
      </c>
      <c r="J68" s="2">
        <v>165.84</v>
      </c>
      <c r="K68" t="s">
        <v>75</v>
      </c>
    </row>
    <row r="69" spans="1:11" ht="15">
      <c r="A69">
        <f aca="true" t="shared" si="2" ref="A69:A100">A68+1</f>
        <v>66</v>
      </c>
      <c r="B69" s="1">
        <v>44188</v>
      </c>
      <c r="C69" s="1">
        <v>44214</v>
      </c>
      <c r="D69" t="s">
        <v>2</v>
      </c>
      <c r="E69" s="3" t="s">
        <v>152</v>
      </c>
      <c r="F69" s="2">
        <v>8294.4</v>
      </c>
      <c r="G69" t="s">
        <v>151</v>
      </c>
      <c r="H69" s="7" t="s">
        <v>233</v>
      </c>
      <c r="I69" s="2">
        <v>8294.4</v>
      </c>
      <c r="J69" s="2">
        <v>0</v>
      </c>
      <c r="K69" t="s">
        <v>144</v>
      </c>
    </row>
    <row r="70" spans="1:11" ht="15">
      <c r="A70">
        <f t="shared" si="2"/>
        <v>67</v>
      </c>
      <c r="B70" s="1">
        <v>44193</v>
      </c>
      <c r="C70" s="1">
        <v>44214</v>
      </c>
      <c r="D70" t="s">
        <v>2</v>
      </c>
      <c r="E70" s="3" t="s">
        <v>150</v>
      </c>
      <c r="F70" s="2">
        <v>1350</v>
      </c>
      <c r="G70" t="s">
        <v>69</v>
      </c>
      <c r="H70" s="7" t="s">
        <v>232</v>
      </c>
      <c r="I70" s="2">
        <v>1350</v>
      </c>
      <c r="J70" s="2">
        <v>297</v>
      </c>
      <c r="K70" t="s">
        <v>149</v>
      </c>
    </row>
    <row r="71" spans="1:11" ht="15">
      <c r="A71">
        <f t="shared" si="2"/>
        <v>68</v>
      </c>
      <c r="B71" s="1">
        <v>44193</v>
      </c>
      <c r="C71" s="1">
        <v>44214</v>
      </c>
      <c r="D71" t="s">
        <v>2</v>
      </c>
      <c r="E71" s="3" t="s">
        <v>148</v>
      </c>
      <c r="F71" s="2">
        <v>550</v>
      </c>
      <c r="G71" t="s">
        <v>69</v>
      </c>
      <c r="H71" s="7" t="s">
        <v>232</v>
      </c>
      <c r="I71" s="2">
        <v>550</v>
      </c>
      <c r="J71" s="2">
        <v>121</v>
      </c>
      <c r="K71" t="s">
        <v>95</v>
      </c>
    </row>
    <row r="72" spans="1:11" ht="15">
      <c r="A72">
        <f t="shared" si="2"/>
        <v>69</v>
      </c>
      <c r="B72" s="1">
        <v>44195</v>
      </c>
      <c r="C72" s="1">
        <v>44214</v>
      </c>
      <c r="D72" t="s">
        <v>2</v>
      </c>
      <c r="E72" s="4">
        <v>168134</v>
      </c>
      <c r="F72" s="2">
        <v>193.55</v>
      </c>
      <c r="G72" t="s">
        <v>47</v>
      </c>
      <c r="H72" s="7" t="s">
        <v>237</v>
      </c>
      <c r="I72" s="2">
        <v>193.55</v>
      </c>
      <c r="J72" s="2">
        <v>42.58</v>
      </c>
      <c r="K72" t="s">
        <v>75</v>
      </c>
    </row>
    <row r="73" spans="1:11" ht="15">
      <c r="A73">
        <f t="shared" si="2"/>
        <v>70</v>
      </c>
      <c r="B73" s="1">
        <v>44195</v>
      </c>
      <c r="C73" s="1">
        <v>44214</v>
      </c>
      <c r="D73" t="s">
        <v>2</v>
      </c>
      <c r="E73" s="3" t="s">
        <v>147</v>
      </c>
      <c r="F73" s="2">
        <v>60.29</v>
      </c>
      <c r="G73" t="s">
        <v>146</v>
      </c>
      <c r="H73" s="7" t="s">
        <v>262</v>
      </c>
      <c r="I73" s="2">
        <v>60.29</v>
      </c>
      <c r="J73" s="2">
        <v>13.26</v>
      </c>
      <c r="K73" t="s">
        <v>55</v>
      </c>
    </row>
    <row r="74" spans="1:11" ht="15">
      <c r="A74">
        <f t="shared" si="2"/>
        <v>71</v>
      </c>
      <c r="B74" s="1">
        <v>44195</v>
      </c>
      <c r="C74" s="1">
        <v>44214</v>
      </c>
      <c r="D74" t="s">
        <v>2</v>
      </c>
      <c r="E74" s="3">
        <v>50367</v>
      </c>
      <c r="F74" s="2">
        <v>64.56</v>
      </c>
      <c r="G74" t="s">
        <v>1</v>
      </c>
      <c r="H74" s="7" t="s">
        <v>235</v>
      </c>
      <c r="I74" s="2">
        <v>64.56</v>
      </c>
      <c r="J74" s="2">
        <v>6.46</v>
      </c>
      <c r="K74" t="s">
        <v>0</v>
      </c>
    </row>
    <row r="75" spans="1:11" ht="15">
      <c r="A75">
        <f t="shared" si="2"/>
        <v>72</v>
      </c>
      <c r="B75" s="1">
        <v>44195</v>
      </c>
      <c r="C75" s="1">
        <v>44214</v>
      </c>
      <c r="D75" t="s">
        <v>2</v>
      </c>
      <c r="E75" s="3">
        <v>50366</v>
      </c>
      <c r="F75" s="2">
        <v>194.17</v>
      </c>
      <c r="G75" t="s">
        <v>1</v>
      </c>
      <c r="H75" s="7" t="s">
        <v>235</v>
      </c>
      <c r="I75" s="2">
        <v>194.17</v>
      </c>
      <c r="J75" s="2">
        <v>19.42</v>
      </c>
      <c r="K75" t="s">
        <v>0</v>
      </c>
    </row>
    <row r="76" spans="1:11" ht="15">
      <c r="A76">
        <f t="shared" si="2"/>
        <v>73</v>
      </c>
      <c r="B76" s="1">
        <v>44195</v>
      </c>
      <c r="C76" s="1">
        <v>44214</v>
      </c>
      <c r="D76" t="s">
        <v>2</v>
      </c>
      <c r="E76" s="3">
        <v>50364</v>
      </c>
      <c r="F76" s="2">
        <v>580.04</v>
      </c>
      <c r="G76" t="s">
        <v>1</v>
      </c>
      <c r="H76" s="7" t="s">
        <v>235</v>
      </c>
      <c r="I76" s="2">
        <v>580.04</v>
      </c>
      <c r="J76" s="2">
        <v>44.64</v>
      </c>
      <c r="K76" t="s">
        <v>0</v>
      </c>
    </row>
    <row r="77" spans="1:11" ht="15">
      <c r="A77">
        <f t="shared" si="2"/>
        <v>74</v>
      </c>
      <c r="B77" s="1">
        <v>44195</v>
      </c>
      <c r="C77" s="1">
        <v>44214</v>
      </c>
      <c r="D77" t="s">
        <v>2</v>
      </c>
      <c r="E77" s="3">
        <v>50365</v>
      </c>
      <c r="F77" s="2">
        <v>880.42</v>
      </c>
      <c r="G77" t="s">
        <v>1</v>
      </c>
      <c r="H77" s="7" t="s">
        <v>235</v>
      </c>
      <c r="I77" s="2">
        <v>880.42</v>
      </c>
      <c r="J77" s="2">
        <v>35.22</v>
      </c>
      <c r="K77" t="s">
        <v>0</v>
      </c>
    </row>
    <row r="78" spans="1:11" ht="15">
      <c r="A78">
        <f t="shared" si="2"/>
        <v>75</v>
      </c>
      <c r="B78" s="1">
        <v>44194</v>
      </c>
      <c r="C78" s="1">
        <v>44214</v>
      </c>
      <c r="D78" t="s">
        <v>2</v>
      </c>
      <c r="E78" s="3">
        <v>14387</v>
      </c>
      <c r="F78" s="2">
        <v>170.48</v>
      </c>
      <c r="G78" t="s">
        <v>145</v>
      </c>
      <c r="H78" s="7" t="s">
        <v>250</v>
      </c>
      <c r="I78" s="2">
        <v>170.48</v>
      </c>
      <c r="J78" s="2">
        <v>37.51</v>
      </c>
      <c r="K78" t="s">
        <v>144</v>
      </c>
    </row>
    <row r="79" spans="1:11" ht="15">
      <c r="A79">
        <f t="shared" si="2"/>
        <v>76</v>
      </c>
      <c r="B79" s="1">
        <v>44195</v>
      </c>
      <c r="C79" s="1">
        <v>44214</v>
      </c>
      <c r="D79" t="s">
        <v>2</v>
      </c>
      <c r="E79" s="3" t="s">
        <v>143</v>
      </c>
      <c r="F79" s="2">
        <v>108.4</v>
      </c>
      <c r="G79" t="s">
        <v>29</v>
      </c>
      <c r="H79" s="7" t="s">
        <v>245</v>
      </c>
      <c r="I79" s="2">
        <v>108.4</v>
      </c>
      <c r="J79" s="2">
        <v>23.85</v>
      </c>
      <c r="K79" t="s">
        <v>16</v>
      </c>
    </row>
    <row r="80" spans="1:11" ht="15">
      <c r="A80">
        <f t="shared" si="2"/>
        <v>77</v>
      </c>
      <c r="B80" s="1">
        <v>44196</v>
      </c>
      <c r="C80" s="1">
        <v>44214</v>
      </c>
      <c r="D80" t="s">
        <v>2</v>
      </c>
      <c r="E80" s="3" t="s">
        <v>142</v>
      </c>
      <c r="F80" s="2">
        <v>320</v>
      </c>
      <c r="G80" t="s">
        <v>81</v>
      </c>
      <c r="H80" s="7" t="s">
        <v>238</v>
      </c>
      <c r="I80" s="2">
        <v>320</v>
      </c>
      <c r="J80" s="2">
        <v>12.8</v>
      </c>
      <c r="K80" t="s">
        <v>0</v>
      </c>
    </row>
    <row r="81" spans="1:11" ht="15">
      <c r="A81">
        <f t="shared" si="2"/>
        <v>78</v>
      </c>
      <c r="B81" s="1">
        <v>44196</v>
      </c>
      <c r="C81" s="1">
        <v>44214</v>
      </c>
      <c r="D81" t="s">
        <v>2</v>
      </c>
      <c r="E81" s="3">
        <v>477</v>
      </c>
      <c r="F81" s="2">
        <v>63</v>
      </c>
      <c r="G81" t="s">
        <v>56</v>
      </c>
      <c r="H81" s="7" t="s">
        <v>263</v>
      </c>
      <c r="I81" s="2">
        <v>63</v>
      </c>
      <c r="J81" s="2">
        <v>13.86</v>
      </c>
      <c r="K81" t="s">
        <v>141</v>
      </c>
    </row>
    <row r="82" spans="1:11" ht="15">
      <c r="A82">
        <f t="shared" si="2"/>
        <v>79</v>
      </c>
      <c r="B82" s="1">
        <v>44175</v>
      </c>
      <c r="C82" s="1">
        <v>44225</v>
      </c>
      <c r="D82" t="s">
        <v>2</v>
      </c>
      <c r="E82" s="3" t="s">
        <v>140</v>
      </c>
      <c r="F82" s="2">
        <v>4900</v>
      </c>
      <c r="G82" t="s">
        <v>17</v>
      </c>
      <c r="H82" s="7" t="s">
        <v>240</v>
      </c>
      <c r="I82" s="2">
        <v>4900</v>
      </c>
      <c r="J82" s="2">
        <v>1078</v>
      </c>
      <c r="K82" t="s">
        <v>139</v>
      </c>
    </row>
    <row r="83" spans="1:11" ht="15">
      <c r="A83">
        <f t="shared" si="2"/>
        <v>80</v>
      </c>
      <c r="B83" s="1">
        <v>44195</v>
      </c>
      <c r="C83" s="1">
        <v>44225</v>
      </c>
      <c r="D83" t="s">
        <v>2</v>
      </c>
      <c r="E83" s="3" t="s">
        <v>138</v>
      </c>
      <c r="F83" s="2">
        <v>781</v>
      </c>
      <c r="G83" t="s">
        <v>137</v>
      </c>
      <c r="H83" s="7" t="s">
        <v>264</v>
      </c>
      <c r="I83" s="2">
        <v>781</v>
      </c>
      <c r="J83" s="2">
        <v>0</v>
      </c>
      <c r="K83" t="s">
        <v>136</v>
      </c>
    </row>
    <row r="84" spans="1:11" ht="15">
      <c r="A84">
        <f t="shared" si="2"/>
        <v>81</v>
      </c>
      <c r="B84" s="1">
        <v>44196</v>
      </c>
      <c r="C84" s="1">
        <v>44225</v>
      </c>
      <c r="D84" t="s">
        <v>2</v>
      </c>
      <c r="E84" s="3" t="s">
        <v>135</v>
      </c>
      <c r="F84" s="2">
        <v>189.2</v>
      </c>
      <c r="G84" t="s">
        <v>131</v>
      </c>
      <c r="H84" s="7" t="s">
        <v>265</v>
      </c>
      <c r="I84" s="2">
        <v>189.2</v>
      </c>
      <c r="J84" s="2">
        <v>0</v>
      </c>
      <c r="K84" t="s">
        <v>134</v>
      </c>
    </row>
    <row r="85" spans="1:11" ht="15">
      <c r="A85">
        <f t="shared" si="2"/>
        <v>82</v>
      </c>
      <c r="B85" s="1">
        <v>44196</v>
      </c>
      <c r="C85" s="1">
        <v>44225</v>
      </c>
      <c r="D85" t="s">
        <v>2</v>
      </c>
      <c r="E85" s="3" t="s">
        <v>133</v>
      </c>
      <c r="F85" s="2">
        <v>1122.9</v>
      </c>
      <c r="G85" t="s">
        <v>66</v>
      </c>
      <c r="H85" s="7" t="s">
        <v>247</v>
      </c>
      <c r="I85" s="2">
        <v>1122.9</v>
      </c>
      <c r="J85" s="2">
        <v>247.04</v>
      </c>
      <c r="K85" t="s">
        <v>65</v>
      </c>
    </row>
    <row r="86" spans="1:11" ht="15">
      <c r="A86">
        <f t="shared" si="2"/>
        <v>83</v>
      </c>
      <c r="B86" s="1">
        <v>44196</v>
      </c>
      <c r="C86" s="1">
        <v>44225</v>
      </c>
      <c r="D86" t="s">
        <v>2</v>
      </c>
      <c r="E86" s="3" t="s">
        <v>132</v>
      </c>
      <c r="F86" s="2">
        <v>938</v>
      </c>
      <c r="G86" t="s">
        <v>131</v>
      </c>
      <c r="H86" s="7" t="s">
        <v>265</v>
      </c>
      <c r="I86" s="2">
        <v>938</v>
      </c>
      <c r="J86" s="2">
        <v>0</v>
      </c>
      <c r="K86" t="s">
        <v>130</v>
      </c>
    </row>
    <row r="87" spans="1:11" ht="15">
      <c r="A87">
        <f t="shared" si="2"/>
        <v>84</v>
      </c>
      <c r="B87" s="1">
        <v>44196</v>
      </c>
      <c r="C87" s="1">
        <v>44225</v>
      </c>
      <c r="D87" t="s">
        <v>2</v>
      </c>
      <c r="E87" s="3" t="s">
        <v>129</v>
      </c>
      <c r="F87" s="2">
        <v>727.61</v>
      </c>
      <c r="G87" t="s">
        <v>32</v>
      </c>
      <c r="H87" s="7" t="s">
        <v>243</v>
      </c>
      <c r="I87" s="2">
        <v>727.61</v>
      </c>
      <c r="J87" s="2">
        <v>31.25</v>
      </c>
      <c r="K87" t="s">
        <v>0</v>
      </c>
    </row>
    <row r="88" spans="1:11" ht="15">
      <c r="A88">
        <f t="shared" si="2"/>
        <v>85</v>
      </c>
      <c r="B88" s="1">
        <v>44203</v>
      </c>
      <c r="C88" s="1">
        <v>44225</v>
      </c>
      <c r="D88" t="s">
        <v>2</v>
      </c>
      <c r="E88" s="3">
        <v>1</v>
      </c>
      <c r="F88" s="2">
        <v>398.8</v>
      </c>
      <c r="G88" t="s">
        <v>107</v>
      </c>
      <c r="H88" s="7" t="s">
        <v>266</v>
      </c>
      <c r="I88" s="2">
        <v>498</v>
      </c>
      <c r="J88" s="2">
        <v>0</v>
      </c>
      <c r="K88" t="s">
        <v>105</v>
      </c>
    </row>
    <row r="89" spans="1:11" ht="15">
      <c r="A89">
        <f t="shared" si="2"/>
        <v>86</v>
      </c>
      <c r="B89" s="1">
        <v>44196</v>
      </c>
      <c r="C89" s="1">
        <v>44225</v>
      </c>
      <c r="D89" t="s">
        <v>2</v>
      </c>
      <c r="E89" s="4">
        <v>25235</v>
      </c>
      <c r="F89" s="2">
        <v>701.38</v>
      </c>
      <c r="G89" t="s">
        <v>45</v>
      </c>
      <c r="H89" s="7" t="s">
        <v>246</v>
      </c>
      <c r="I89" s="2">
        <v>701.38</v>
      </c>
      <c r="J89" s="2">
        <v>70.14</v>
      </c>
      <c r="K89" t="s">
        <v>0</v>
      </c>
    </row>
    <row r="90" spans="1:11" ht="15">
      <c r="A90">
        <f t="shared" si="2"/>
        <v>87</v>
      </c>
      <c r="B90" s="1">
        <v>44205</v>
      </c>
      <c r="C90" s="1">
        <v>44225</v>
      </c>
      <c r="D90" t="s">
        <v>2</v>
      </c>
      <c r="E90" s="4">
        <v>44166</v>
      </c>
      <c r="F90" s="2">
        <v>1491</v>
      </c>
      <c r="G90" t="s">
        <v>106</v>
      </c>
      <c r="H90" s="7" t="s">
        <v>267</v>
      </c>
      <c r="I90" s="2">
        <v>1822</v>
      </c>
      <c r="J90" s="2">
        <v>33</v>
      </c>
      <c r="K90" t="s">
        <v>105</v>
      </c>
    </row>
    <row r="91" spans="1:11" ht="15">
      <c r="A91">
        <f t="shared" si="2"/>
        <v>88</v>
      </c>
      <c r="B91" s="1">
        <v>44196</v>
      </c>
      <c r="C91" s="1">
        <v>44225</v>
      </c>
      <c r="D91" t="s">
        <v>2</v>
      </c>
      <c r="E91" s="3" t="s">
        <v>128</v>
      </c>
      <c r="F91" s="2">
        <v>844.74</v>
      </c>
      <c r="G91" t="s">
        <v>61</v>
      </c>
      <c r="H91" s="7" t="s">
        <v>248</v>
      </c>
      <c r="I91" s="2">
        <v>844.74</v>
      </c>
      <c r="J91" s="2">
        <v>63.86</v>
      </c>
      <c r="K91" t="s">
        <v>0</v>
      </c>
    </row>
    <row r="92" spans="1:11" ht="15">
      <c r="A92">
        <f t="shared" si="2"/>
        <v>89</v>
      </c>
      <c r="B92" s="1">
        <v>44196</v>
      </c>
      <c r="C92" s="1">
        <v>44225</v>
      </c>
      <c r="D92" t="s">
        <v>2</v>
      </c>
      <c r="E92" s="3" t="s">
        <v>127</v>
      </c>
      <c r="F92" s="2">
        <v>17.1</v>
      </c>
      <c r="G92" t="s">
        <v>61</v>
      </c>
      <c r="H92" s="7" t="s">
        <v>248</v>
      </c>
      <c r="I92" s="2">
        <v>17.1</v>
      </c>
      <c r="J92" s="2">
        <v>1.71</v>
      </c>
      <c r="K92" t="s">
        <v>0</v>
      </c>
    </row>
    <row r="93" spans="1:11" ht="15">
      <c r="A93">
        <f t="shared" si="2"/>
        <v>90</v>
      </c>
      <c r="B93" s="1">
        <v>44196</v>
      </c>
      <c r="C93" s="1">
        <v>44225</v>
      </c>
      <c r="D93" t="s">
        <v>2</v>
      </c>
      <c r="E93" s="3" t="s">
        <v>126</v>
      </c>
      <c r="F93" s="2">
        <v>2337.52</v>
      </c>
      <c r="G93" t="s">
        <v>61</v>
      </c>
      <c r="H93" s="7" t="s">
        <v>248</v>
      </c>
      <c r="I93" s="2">
        <v>2337.52</v>
      </c>
      <c r="J93" s="2">
        <v>208.86</v>
      </c>
      <c r="K93" t="s">
        <v>0</v>
      </c>
    </row>
    <row r="94" spans="1:11" ht="15">
      <c r="A94">
        <f t="shared" si="2"/>
        <v>91</v>
      </c>
      <c r="B94" s="1">
        <v>44196</v>
      </c>
      <c r="C94" s="1">
        <v>44225</v>
      </c>
      <c r="D94" t="s">
        <v>2</v>
      </c>
      <c r="E94" s="3" t="s">
        <v>125</v>
      </c>
      <c r="F94" s="2">
        <v>481.26</v>
      </c>
      <c r="G94" t="s">
        <v>61</v>
      </c>
      <c r="H94" s="7" t="s">
        <v>248</v>
      </c>
      <c r="I94" s="2">
        <v>481.26</v>
      </c>
      <c r="J94" s="2">
        <v>48.13</v>
      </c>
      <c r="K94" t="s">
        <v>0</v>
      </c>
    </row>
    <row r="95" spans="1:11" ht="15">
      <c r="A95">
        <f t="shared" si="2"/>
        <v>92</v>
      </c>
      <c r="B95" s="1">
        <v>44196</v>
      </c>
      <c r="C95" s="1">
        <v>44225</v>
      </c>
      <c r="D95" t="s">
        <v>2</v>
      </c>
      <c r="E95" s="3" t="s">
        <v>124</v>
      </c>
      <c r="F95" s="2">
        <v>300</v>
      </c>
      <c r="G95" t="s">
        <v>123</v>
      </c>
      <c r="H95" s="7" t="s">
        <v>268</v>
      </c>
      <c r="I95" s="2">
        <v>300</v>
      </c>
      <c r="J95" s="2">
        <v>66</v>
      </c>
      <c r="K95" t="s">
        <v>122</v>
      </c>
    </row>
    <row r="96" spans="1:11" ht="15">
      <c r="A96">
        <f t="shared" si="2"/>
        <v>93</v>
      </c>
      <c r="B96" s="1">
        <v>44208</v>
      </c>
      <c r="C96" s="1">
        <v>44225</v>
      </c>
      <c r="D96" t="s">
        <v>2</v>
      </c>
      <c r="E96" s="3" t="s">
        <v>121</v>
      </c>
      <c r="F96" s="2">
        <v>25.4</v>
      </c>
      <c r="G96" t="s">
        <v>27</v>
      </c>
      <c r="H96" s="7" t="s">
        <v>254</v>
      </c>
      <c r="I96" s="2">
        <v>25.4</v>
      </c>
      <c r="J96" s="2">
        <v>5.59</v>
      </c>
      <c r="K96" t="s">
        <v>120</v>
      </c>
    </row>
    <row r="97" spans="1:11" ht="15">
      <c r="A97">
        <f t="shared" si="2"/>
        <v>94</v>
      </c>
      <c r="B97" s="1">
        <v>44211</v>
      </c>
      <c r="C97" s="1">
        <v>44225</v>
      </c>
      <c r="D97" t="s">
        <v>2</v>
      </c>
      <c r="E97" s="3">
        <v>42100032641</v>
      </c>
      <c r="F97" s="2">
        <v>1822.02</v>
      </c>
      <c r="G97" t="s">
        <v>9</v>
      </c>
      <c r="H97" s="7" t="s">
        <v>253</v>
      </c>
      <c r="I97" s="2">
        <v>1822.02</v>
      </c>
      <c r="J97" s="2">
        <v>400.8</v>
      </c>
      <c r="K97" t="s">
        <v>25</v>
      </c>
    </row>
    <row r="98" spans="1:11" ht="15">
      <c r="A98">
        <f t="shared" si="2"/>
        <v>95</v>
      </c>
      <c r="B98" s="1">
        <v>44216</v>
      </c>
      <c r="C98" s="1">
        <v>44225</v>
      </c>
      <c r="D98" t="s">
        <v>2</v>
      </c>
      <c r="E98" s="3">
        <v>42100176029</v>
      </c>
      <c r="F98" s="2">
        <v>262.32</v>
      </c>
      <c r="G98" t="s">
        <v>9</v>
      </c>
      <c r="H98" s="7" t="s">
        <v>253</v>
      </c>
      <c r="I98" s="2">
        <v>262.32</v>
      </c>
      <c r="J98" s="2">
        <v>57.71</v>
      </c>
      <c r="K98" t="s">
        <v>119</v>
      </c>
    </row>
    <row r="99" spans="1:11" ht="15">
      <c r="A99">
        <f t="shared" si="2"/>
        <v>96</v>
      </c>
      <c r="B99" s="1">
        <v>44218</v>
      </c>
      <c r="C99" s="1">
        <v>44225</v>
      </c>
      <c r="D99" t="s">
        <v>2</v>
      </c>
      <c r="E99" s="3">
        <v>42100239685</v>
      </c>
      <c r="F99" s="2">
        <v>595.18</v>
      </c>
      <c r="G99" t="s">
        <v>9</v>
      </c>
      <c r="H99" s="7" t="s">
        <v>253</v>
      </c>
      <c r="I99" s="2">
        <v>595.18</v>
      </c>
      <c r="J99" s="2">
        <v>130.94</v>
      </c>
      <c r="K99" t="s">
        <v>8</v>
      </c>
    </row>
    <row r="100" spans="1:11" ht="15">
      <c r="A100">
        <f t="shared" si="2"/>
        <v>97</v>
      </c>
      <c r="B100" s="1">
        <v>44218</v>
      </c>
      <c r="C100" s="1">
        <v>44225</v>
      </c>
      <c r="D100" t="s">
        <v>2</v>
      </c>
      <c r="E100" s="3">
        <v>42100258087</v>
      </c>
      <c r="F100" s="2">
        <v>3998.29</v>
      </c>
      <c r="G100" t="s">
        <v>9</v>
      </c>
      <c r="H100" s="7" t="s">
        <v>253</v>
      </c>
      <c r="I100" s="2">
        <v>3998.29</v>
      </c>
      <c r="J100" s="2">
        <v>879.62</v>
      </c>
      <c r="K100" t="s">
        <v>10</v>
      </c>
    </row>
    <row r="101" spans="1:11" ht="15">
      <c r="A101">
        <f aca="true" t="shared" si="3" ref="A101:A132">A100+1</f>
        <v>98</v>
      </c>
      <c r="B101" s="1">
        <v>43831</v>
      </c>
      <c r="C101" s="1">
        <v>44225</v>
      </c>
      <c r="D101" t="s">
        <v>2</v>
      </c>
      <c r="E101" s="3" t="s">
        <v>118</v>
      </c>
      <c r="F101" s="2">
        <v>117.16</v>
      </c>
      <c r="G101" t="s">
        <v>114</v>
      </c>
      <c r="H101" s="7" t="s">
        <v>269</v>
      </c>
      <c r="I101" s="2">
        <v>117.16</v>
      </c>
      <c r="J101" s="2">
        <v>24.9</v>
      </c>
      <c r="K101" t="s">
        <v>0</v>
      </c>
    </row>
    <row r="102" spans="1:11" ht="15">
      <c r="A102">
        <f t="shared" si="3"/>
        <v>99</v>
      </c>
      <c r="B102" s="1">
        <v>43710</v>
      </c>
      <c r="C102" s="1">
        <v>44225</v>
      </c>
      <c r="D102" t="s">
        <v>2</v>
      </c>
      <c r="E102" s="3" t="s">
        <v>59</v>
      </c>
      <c r="F102" s="2">
        <v>544.27</v>
      </c>
      <c r="G102" t="s">
        <v>114</v>
      </c>
      <c r="H102" s="7" t="s">
        <v>269</v>
      </c>
      <c r="I102" s="2">
        <v>467.04</v>
      </c>
      <c r="J102" s="2">
        <v>77.23</v>
      </c>
      <c r="K102" t="s">
        <v>0</v>
      </c>
    </row>
    <row r="103" spans="1:11" ht="15">
      <c r="A103">
        <f t="shared" si="3"/>
        <v>100</v>
      </c>
      <c r="B103" s="1">
        <v>43769</v>
      </c>
      <c r="C103" s="1">
        <v>44225</v>
      </c>
      <c r="D103" t="s">
        <v>42</v>
      </c>
      <c r="E103" s="3" t="s">
        <v>117</v>
      </c>
      <c r="F103" s="2">
        <v>-544.27</v>
      </c>
      <c r="G103" t="s">
        <v>114</v>
      </c>
      <c r="H103" s="7" t="s">
        <v>269</v>
      </c>
      <c r="I103" s="2">
        <v>467.04</v>
      </c>
      <c r="J103" s="2">
        <v>77.23</v>
      </c>
      <c r="K103" t="s">
        <v>0</v>
      </c>
    </row>
    <row r="104" spans="1:11" ht="15">
      <c r="A104">
        <f t="shared" si="3"/>
        <v>101</v>
      </c>
      <c r="B104" s="1">
        <v>43769</v>
      </c>
      <c r="C104" s="1">
        <v>44225</v>
      </c>
      <c r="D104" t="s">
        <v>2</v>
      </c>
      <c r="E104" s="3" t="s">
        <v>116</v>
      </c>
      <c r="F104" s="2">
        <v>467.04</v>
      </c>
      <c r="G104" t="s">
        <v>114</v>
      </c>
      <c r="H104" s="7" t="s">
        <v>269</v>
      </c>
      <c r="I104" s="2">
        <v>467.04</v>
      </c>
      <c r="J104" s="2">
        <v>77.23</v>
      </c>
      <c r="K104" t="s">
        <v>0</v>
      </c>
    </row>
    <row r="105" spans="1:11" ht="15">
      <c r="A105">
        <f t="shared" si="3"/>
        <v>102</v>
      </c>
      <c r="B105" s="1">
        <v>43769</v>
      </c>
      <c r="C105" s="1">
        <v>44225</v>
      </c>
      <c r="D105" t="s">
        <v>2</v>
      </c>
      <c r="E105" s="3" t="s">
        <v>115</v>
      </c>
      <c r="F105" s="2">
        <v>73.77</v>
      </c>
      <c r="G105" t="s">
        <v>114</v>
      </c>
      <c r="H105" s="7" t="s">
        <v>269</v>
      </c>
      <c r="I105" s="2">
        <v>73.77</v>
      </c>
      <c r="J105" s="2">
        <v>16.23</v>
      </c>
      <c r="K105" t="s">
        <v>0</v>
      </c>
    </row>
    <row r="106" spans="1:11" ht="15">
      <c r="A106">
        <f t="shared" si="3"/>
        <v>103</v>
      </c>
      <c r="B106" s="1">
        <v>44203</v>
      </c>
      <c r="C106" s="1">
        <v>44243</v>
      </c>
      <c r="D106" t="s">
        <v>2</v>
      </c>
      <c r="E106" s="3" t="s">
        <v>113</v>
      </c>
      <c r="F106" s="2">
        <v>598</v>
      </c>
      <c r="G106" t="s">
        <v>35</v>
      </c>
      <c r="H106" s="7" t="s">
        <v>270</v>
      </c>
      <c r="I106" s="2">
        <v>598</v>
      </c>
      <c r="J106" s="2">
        <v>0</v>
      </c>
      <c r="K106" t="s">
        <v>34</v>
      </c>
    </row>
    <row r="107" spans="1:11" ht="15">
      <c r="A107">
        <f t="shared" si="3"/>
        <v>104</v>
      </c>
      <c r="B107" s="1">
        <v>44210</v>
      </c>
      <c r="C107" s="1">
        <v>44243</v>
      </c>
      <c r="D107" t="s">
        <v>2</v>
      </c>
      <c r="E107" s="4">
        <v>41365</v>
      </c>
      <c r="F107" s="2">
        <v>252</v>
      </c>
      <c r="G107" t="s">
        <v>109</v>
      </c>
      <c r="H107" s="7" t="s">
        <v>231</v>
      </c>
      <c r="I107" s="2">
        <v>252</v>
      </c>
      <c r="J107" s="2">
        <v>0</v>
      </c>
      <c r="K107" t="s">
        <v>108</v>
      </c>
    </row>
    <row r="108" spans="1:11" ht="15">
      <c r="A108">
        <f t="shared" si="3"/>
        <v>105</v>
      </c>
      <c r="B108" s="1">
        <v>44207</v>
      </c>
      <c r="C108" s="1">
        <v>44243</v>
      </c>
      <c r="D108" t="s">
        <v>2</v>
      </c>
      <c r="E108" s="3" t="s">
        <v>112</v>
      </c>
      <c r="F108" s="2">
        <v>1242.9</v>
      </c>
      <c r="G108" t="s">
        <v>111</v>
      </c>
      <c r="H108" s="7" t="s">
        <v>271</v>
      </c>
      <c r="I108" s="2">
        <v>1242.9</v>
      </c>
      <c r="J108" s="2">
        <v>0</v>
      </c>
      <c r="K108" t="s">
        <v>110</v>
      </c>
    </row>
    <row r="109" spans="1:11" ht="15">
      <c r="A109">
        <f t="shared" si="3"/>
        <v>106</v>
      </c>
      <c r="B109" s="1">
        <v>44217</v>
      </c>
      <c r="C109" s="1">
        <v>44243</v>
      </c>
      <c r="D109" t="s">
        <v>2</v>
      </c>
      <c r="E109" s="4">
        <v>26755</v>
      </c>
      <c r="F109" s="2">
        <v>72</v>
      </c>
      <c r="G109" t="s">
        <v>109</v>
      </c>
      <c r="H109" s="7" t="s">
        <v>231</v>
      </c>
      <c r="I109" s="2">
        <v>72</v>
      </c>
      <c r="J109" s="2">
        <v>0</v>
      </c>
      <c r="K109" t="s">
        <v>108</v>
      </c>
    </row>
    <row r="110" spans="1:11" ht="15">
      <c r="A110">
        <f t="shared" si="3"/>
        <v>107</v>
      </c>
      <c r="B110" s="1">
        <v>44228</v>
      </c>
      <c r="C110" s="1">
        <v>44243</v>
      </c>
      <c r="D110" t="s">
        <v>2</v>
      </c>
      <c r="E110" s="3">
        <v>2</v>
      </c>
      <c r="F110" s="2">
        <v>322.32</v>
      </c>
      <c r="G110" t="s">
        <v>107</v>
      </c>
      <c r="H110" s="7" t="s">
        <v>266</v>
      </c>
      <c r="I110" s="2">
        <v>402.4</v>
      </c>
      <c r="J110" s="2">
        <v>0</v>
      </c>
      <c r="K110" t="s">
        <v>105</v>
      </c>
    </row>
    <row r="111" spans="1:11" ht="15">
      <c r="A111">
        <f t="shared" si="3"/>
        <v>108</v>
      </c>
      <c r="B111" s="1">
        <v>44237</v>
      </c>
      <c r="C111" s="1">
        <v>44243</v>
      </c>
      <c r="D111" t="s">
        <v>2</v>
      </c>
      <c r="E111" s="4">
        <v>44197</v>
      </c>
      <c r="F111" s="2">
        <v>2134.28</v>
      </c>
      <c r="G111" t="s">
        <v>106</v>
      </c>
      <c r="H111" s="7" t="s">
        <v>267</v>
      </c>
      <c r="I111" s="2">
        <v>2626.1</v>
      </c>
      <c r="J111" s="2">
        <v>33</v>
      </c>
      <c r="K111" t="s">
        <v>105</v>
      </c>
    </row>
    <row r="112" spans="1:11" ht="15">
      <c r="A112">
        <f t="shared" si="3"/>
        <v>109</v>
      </c>
      <c r="B112" s="1">
        <v>44210</v>
      </c>
      <c r="C112" s="1">
        <v>44243</v>
      </c>
      <c r="D112" t="s">
        <v>2</v>
      </c>
      <c r="E112" s="3">
        <v>50002</v>
      </c>
      <c r="F112" s="2">
        <v>705.32</v>
      </c>
      <c r="G112" t="s">
        <v>1</v>
      </c>
      <c r="H112" s="7" t="s">
        <v>235</v>
      </c>
      <c r="I112" s="2">
        <v>705.32</v>
      </c>
      <c r="J112" s="2">
        <v>70.53</v>
      </c>
      <c r="K112" t="s">
        <v>0</v>
      </c>
    </row>
    <row r="113" spans="1:11" ht="15">
      <c r="A113">
        <f t="shared" si="3"/>
        <v>110</v>
      </c>
      <c r="B113" s="1">
        <v>44206</v>
      </c>
      <c r="C113" s="1">
        <v>44243</v>
      </c>
      <c r="D113" t="s">
        <v>2</v>
      </c>
      <c r="E113" s="3" t="s">
        <v>104</v>
      </c>
      <c r="F113" s="2">
        <v>77.1</v>
      </c>
      <c r="G113" t="s">
        <v>14</v>
      </c>
      <c r="H113" s="7" t="s">
        <v>256</v>
      </c>
      <c r="I113" s="2">
        <v>77.1</v>
      </c>
      <c r="J113" s="2">
        <v>16.96</v>
      </c>
      <c r="K113" t="s">
        <v>13</v>
      </c>
    </row>
    <row r="114" spans="1:11" ht="15">
      <c r="A114">
        <f t="shared" si="3"/>
        <v>111</v>
      </c>
      <c r="B114" s="1">
        <v>44216</v>
      </c>
      <c r="C114" s="1">
        <v>44243</v>
      </c>
      <c r="D114" t="s">
        <v>2</v>
      </c>
      <c r="E114" s="3">
        <v>1</v>
      </c>
      <c r="F114" s="2">
        <v>370</v>
      </c>
      <c r="G114" t="s">
        <v>103</v>
      </c>
      <c r="H114" s="7" t="s">
        <v>272</v>
      </c>
      <c r="I114" s="2">
        <v>370</v>
      </c>
      <c r="J114" s="2">
        <v>81.4</v>
      </c>
      <c r="K114" t="s">
        <v>102</v>
      </c>
    </row>
    <row r="115" spans="1:11" ht="15">
      <c r="A115">
        <f t="shared" si="3"/>
        <v>112</v>
      </c>
      <c r="B115" s="1">
        <v>44215</v>
      </c>
      <c r="C115" s="1">
        <v>44243</v>
      </c>
      <c r="D115" t="s">
        <v>2</v>
      </c>
      <c r="E115" s="3" t="s">
        <v>101</v>
      </c>
      <c r="F115" s="2">
        <v>280</v>
      </c>
      <c r="G115" t="s">
        <v>29</v>
      </c>
      <c r="H115" s="7" t="s">
        <v>245</v>
      </c>
      <c r="I115" s="2">
        <v>280</v>
      </c>
      <c r="J115" s="2">
        <v>61.6</v>
      </c>
      <c r="K115" t="s">
        <v>16</v>
      </c>
    </row>
    <row r="116" spans="1:11" ht="15">
      <c r="A116">
        <f t="shared" si="3"/>
        <v>113</v>
      </c>
      <c r="B116" s="1">
        <v>44215</v>
      </c>
      <c r="C116" s="1">
        <v>44243</v>
      </c>
      <c r="D116" t="s">
        <v>2</v>
      </c>
      <c r="E116" s="3" t="s">
        <v>100</v>
      </c>
      <c r="F116" s="2">
        <v>144</v>
      </c>
      <c r="G116" t="s">
        <v>29</v>
      </c>
      <c r="H116" s="7" t="s">
        <v>245</v>
      </c>
      <c r="I116" s="2">
        <v>144</v>
      </c>
      <c r="J116" s="2">
        <v>31.68</v>
      </c>
      <c r="K116" t="s">
        <v>16</v>
      </c>
    </row>
    <row r="117" spans="1:11" ht="15">
      <c r="A117">
        <f t="shared" si="3"/>
        <v>114</v>
      </c>
      <c r="B117" s="1">
        <v>44218</v>
      </c>
      <c r="C117" s="1">
        <v>44243</v>
      </c>
      <c r="D117" t="s">
        <v>2</v>
      </c>
      <c r="E117" s="3" t="s">
        <v>99</v>
      </c>
      <c r="F117" s="2">
        <v>580</v>
      </c>
      <c r="G117" t="s">
        <v>98</v>
      </c>
      <c r="H117" s="7" t="s">
        <v>273</v>
      </c>
      <c r="I117" s="2">
        <v>580</v>
      </c>
      <c r="J117" s="2">
        <v>127.6</v>
      </c>
      <c r="K117" t="s">
        <v>11</v>
      </c>
    </row>
    <row r="118" spans="1:11" ht="15">
      <c r="A118">
        <f t="shared" si="3"/>
        <v>115</v>
      </c>
      <c r="B118" s="1">
        <v>44223</v>
      </c>
      <c r="C118" s="1">
        <v>44243</v>
      </c>
      <c r="D118" t="s">
        <v>2</v>
      </c>
      <c r="E118" s="3" t="s">
        <v>97</v>
      </c>
      <c r="F118" s="2">
        <v>83.24</v>
      </c>
      <c r="G118" t="s">
        <v>96</v>
      </c>
      <c r="H118" s="7" t="s">
        <v>274</v>
      </c>
      <c r="I118" s="2">
        <v>80.85</v>
      </c>
      <c r="J118" s="2">
        <v>17.79</v>
      </c>
      <c r="K118" t="s">
        <v>95</v>
      </c>
    </row>
    <row r="119" spans="1:11" ht="15">
      <c r="A119">
        <f t="shared" si="3"/>
        <v>116</v>
      </c>
      <c r="B119" s="1">
        <v>44224</v>
      </c>
      <c r="C119" s="1">
        <v>44243</v>
      </c>
      <c r="D119" t="s">
        <v>2</v>
      </c>
      <c r="E119" s="3">
        <v>18</v>
      </c>
      <c r="F119" s="2">
        <v>142.6</v>
      </c>
      <c r="G119" t="s">
        <v>94</v>
      </c>
      <c r="H119" s="7" t="s">
        <v>275</v>
      </c>
      <c r="I119" s="2">
        <v>142.6</v>
      </c>
      <c r="J119" s="2">
        <v>31.37</v>
      </c>
      <c r="K119" t="s">
        <v>52</v>
      </c>
    </row>
    <row r="120" spans="1:11" ht="15">
      <c r="A120">
        <f t="shared" si="3"/>
        <v>117</v>
      </c>
      <c r="B120" s="1">
        <v>44225</v>
      </c>
      <c r="C120" s="1">
        <v>44243</v>
      </c>
      <c r="D120" t="s">
        <v>2</v>
      </c>
      <c r="E120" s="3">
        <v>2</v>
      </c>
      <c r="F120" s="2">
        <v>1025</v>
      </c>
      <c r="G120" t="s">
        <v>93</v>
      </c>
      <c r="H120" s="7" t="s">
        <v>276</v>
      </c>
      <c r="I120" s="2">
        <v>1025</v>
      </c>
      <c r="J120" s="2">
        <v>225.5</v>
      </c>
      <c r="K120" t="s">
        <v>92</v>
      </c>
    </row>
    <row r="121" spans="1:11" ht="15">
      <c r="A121">
        <f t="shared" si="3"/>
        <v>118</v>
      </c>
      <c r="B121" s="1">
        <v>44225</v>
      </c>
      <c r="C121" s="1">
        <v>44243</v>
      </c>
      <c r="D121" t="s">
        <v>2</v>
      </c>
      <c r="E121" s="3">
        <v>50031</v>
      </c>
      <c r="F121" s="2">
        <v>863.81</v>
      </c>
      <c r="G121" t="s">
        <v>1</v>
      </c>
      <c r="H121" s="7" t="s">
        <v>235</v>
      </c>
      <c r="I121" s="2">
        <v>863.81</v>
      </c>
      <c r="J121" s="2">
        <v>34.55</v>
      </c>
      <c r="K121" t="s">
        <v>0</v>
      </c>
    </row>
    <row r="122" spans="1:11" ht="15">
      <c r="A122">
        <f t="shared" si="3"/>
        <v>119</v>
      </c>
      <c r="B122" s="1">
        <v>44227</v>
      </c>
      <c r="C122" s="1">
        <v>44252</v>
      </c>
      <c r="D122" t="s">
        <v>2</v>
      </c>
      <c r="E122" s="3" t="s">
        <v>91</v>
      </c>
      <c r="F122" s="2">
        <v>3150</v>
      </c>
      <c r="G122" t="s">
        <v>90</v>
      </c>
      <c r="H122" s="7" t="s">
        <v>229</v>
      </c>
      <c r="I122" s="2">
        <v>3150</v>
      </c>
      <c r="J122" s="2">
        <v>315</v>
      </c>
      <c r="K122" t="s">
        <v>19</v>
      </c>
    </row>
    <row r="123" spans="1:11" ht="15">
      <c r="A123">
        <f t="shared" si="3"/>
        <v>120</v>
      </c>
      <c r="B123" s="1">
        <v>44135</v>
      </c>
      <c r="C123" s="1">
        <v>44252</v>
      </c>
      <c r="D123" t="s">
        <v>2</v>
      </c>
      <c r="E123" s="4">
        <v>12175</v>
      </c>
      <c r="F123" s="2">
        <v>64.75</v>
      </c>
      <c r="G123" t="s">
        <v>47</v>
      </c>
      <c r="H123" s="7" t="s">
        <v>237</v>
      </c>
      <c r="I123" s="2">
        <v>64.75</v>
      </c>
      <c r="J123" s="2">
        <v>14.25</v>
      </c>
      <c r="K123" t="s">
        <v>83</v>
      </c>
    </row>
    <row r="124" spans="1:11" ht="15">
      <c r="A124">
        <f t="shared" si="3"/>
        <v>121</v>
      </c>
      <c r="B124" s="1">
        <v>44225</v>
      </c>
      <c r="C124" s="1">
        <v>44252</v>
      </c>
      <c r="D124" t="s">
        <v>2</v>
      </c>
      <c r="E124" s="3">
        <v>50030</v>
      </c>
      <c r="F124" s="2">
        <v>527.1</v>
      </c>
      <c r="G124" t="s">
        <v>1</v>
      </c>
      <c r="H124" s="7" t="s">
        <v>235</v>
      </c>
      <c r="I124" s="2">
        <v>527.1</v>
      </c>
      <c r="J124" s="2">
        <v>38.97</v>
      </c>
      <c r="K124" t="s">
        <v>0</v>
      </c>
    </row>
    <row r="125" spans="1:11" ht="15">
      <c r="A125">
        <f t="shared" si="3"/>
        <v>122</v>
      </c>
      <c r="B125" s="1">
        <v>44225</v>
      </c>
      <c r="C125" s="1">
        <v>44252</v>
      </c>
      <c r="D125" t="s">
        <v>2</v>
      </c>
      <c r="E125" s="3">
        <v>50032</v>
      </c>
      <c r="F125" s="2">
        <v>186.56</v>
      </c>
      <c r="G125" t="s">
        <v>1</v>
      </c>
      <c r="H125" s="7" t="s">
        <v>235</v>
      </c>
      <c r="I125" s="2">
        <v>186.56</v>
      </c>
      <c r="J125" s="2">
        <v>18.66</v>
      </c>
      <c r="K125" t="s">
        <v>0</v>
      </c>
    </row>
    <row r="126" spans="1:11" ht="15">
      <c r="A126">
        <f t="shared" si="3"/>
        <v>123</v>
      </c>
      <c r="B126" s="1">
        <v>44225</v>
      </c>
      <c r="C126" s="1">
        <v>44252</v>
      </c>
      <c r="D126" t="s">
        <v>2</v>
      </c>
      <c r="E126" s="3">
        <v>50033</v>
      </c>
      <c r="F126" s="2">
        <v>50.76</v>
      </c>
      <c r="G126" t="s">
        <v>1</v>
      </c>
      <c r="H126" s="7" t="s">
        <v>235</v>
      </c>
      <c r="I126" s="2">
        <v>50.76</v>
      </c>
      <c r="J126" s="2">
        <v>5.08</v>
      </c>
      <c r="K126" t="s">
        <v>0</v>
      </c>
    </row>
    <row r="127" spans="1:11" ht="15">
      <c r="A127">
        <f t="shared" si="3"/>
        <v>124</v>
      </c>
      <c r="B127" s="1">
        <v>44225</v>
      </c>
      <c r="C127" s="1">
        <v>44252</v>
      </c>
      <c r="D127" t="s">
        <v>2</v>
      </c>
      <c r="E127" s="3" t="s">
        <v>89</v>
      </c>
      <c r="F127" s="2">
        <v>467.84</v>
      </c>
      <c r="G127" t="s">
        <v>88</v>
      </c>
      <c r="H127" s="7" t="s">
        <v>277</v>
      </c>
      <c r="I127" s="2">
        <v>467.84</v>
      </c>
      <c r="J127" s="2">
        <v>102.92</v>
      </c>
      <c r="K127" t="s">
        <v>16</v>
      </c>
    </row>
    <row r="128" spans="1:11" ht="15">
      <c r="A128">
        <f t="shared" si="3"/>
        <v>125</v>
      </c>
      <c r="B128" s="1">
        <v>44225</v>
      </c>
      <c r="C128" s="1">
        <v>44252</v>
      </c>
      <c r="D128" t="s">
        <v>2</v>
      </c>
      <c r="E128" s="3">
        <v>40014800</v>
      </c>
      <c r="F128" s="2">
        <v>741.6</v>
      </c>
      <c r="G128" t="s">
        <v>87</v>
      </c>
      <c r="H128" s="7" t="s">
        <v>278</v>
      </c>
      <c r="I128" s="2">
        <v>741.6</v>
      </c>
      <c r="J128" s="2">
        <v>163.15</v>
      </c>
      <c r="K128" t="s">
        <v>86</v>
      </c>
    </row>
    <row r="129" spans="1:11" ht="15">
      <c r="A129">
        <f t="shared" si="3"/>
        <v>126</v>
      </c>
      <c r="B129" s="1">
        <v>44225</v>
      </c>
      <c r="C129" s="1">
        <v>44252</v>
      </c>
      <c r="D129" t="s">
        <v>2</v>
      </c>
      <c r="E129" s="3" t="s">
        <v>85</v>
      </c>
      <c r="F129" s="2">
        <v>112.4</v>
      </c>
      <c r="G129" t="s">
        <v>84</v>
      </c>
      <c r="H129" s="7" t="s">
        <v>279</v>
      </c>
      <c r="I129" s="2">
        <v>112.4</v>
      </c>
      <c r="J129" s="2">
        <v>24.73</v>
      </c>
      <c r="K129" t="s">
        <v>83</v>
      </c>
    </row>
    <row r="130" spans="1:11" ht="15">
      <c r="A130">
        <f t="shared" si="3"/>
        <v>127</v>
      </c>
      <c r="B130" s="1">
        <v>44227</v>
      </c>
      <c r="C130" s="1">
        <v>44252</v>
      </c>
      <c r="D130" t="s">
        <v>2</v>
      </c>
      <c r="E130" s="3" t="s">
        <v>82</v>
      </c>
      <c r="F130" s="2">
        <v>310</v>
      </c>
      <c r="G130" t="s">
        <v>81</v>
      </c>
      <c r="H130" s="7" t="s">
        <v>238</v>
      </c>
      <c r="I130" s="2">
        <v>310</v>
      </c>
      <c r="J130" s="2">
        <v>12.4</v>
      </c>
      <c r="K130" t="s">
        <v>0</v>
      </c>
    </row>
    <row r="131" spans="1:11" ht="15">
      <c r="A131">
        <f t="shared" si="3"/>
        <v>128</v>
      </c>
      <c r="B131" s="1">
        <v>44228</v>
      </c>
      <c r="C131" s="1">
        <v>44252</v>
      </c>
      <c r="D131" t="s">
        <v>2</v>
      </c>
      <c r="E131" s="3">
        <v>14</v>
      </c>
      <c r="F131" s="2">
        <v>3150</v>
      </c>
      <c r="G131" t="s">
        <v>80</v>
      </c>
      <c r="H131" s="7" t="s">
        <v>280</v>
      </c>
      <c r="I131" s="2">
        <v>3150</v>
      </c>
      <c r="J131" s="2">
        <v>693</v>
      </c>
      <c r="K131" t="s">
        <v>52</v>
      </c>
    </row>
    <row r="132" spans="1:11" ht="15">
      <c r="A132">
        <f t="shared" si="3"/>
        <v>129</v>
      </c>
      <c r="B132" s="1">
        <v>44225</v>
      </c>
      <c r="C132" s="1">
        <v>44252</v>
      </c>
      <c r="D132" t="s">
        <v>2</v>
      </c>
      <c r="E132" s="3" t="s">
        <v>79</v>
      </c>
      <c r="F132" s="2">
        <v>487.95</v>
      </c>
      <c r="G132" t="s">
        <v>78</v>
      </c>
      <c r="H132" s="7" t="s">
        <v>260</v>
      </c>
      <c r="I132" s="2">
        <v>487.95</v>
      </c>
      <c r="J132" s="2">
        <v>107.35</v>
      </c>
      <c r="K132" t="s">
        <v>77</v>
      </c>
    </row>
    <row r="133" spans="1:11" ht="15">
      <c r="A133">
        <f aca="true" t="shared" si="4" ref="A133:A164">A132+1</f>
        <v>130</v>
      </c>
      <c r="B133" s="1">
        <v>44227</v>
      </c>
      <c r="C133" s="1">
        <v>44252</v>
      </c>
      <c r="D133" t="s">
        <v>2</v>
      </c>
      <c r="E133" s="3" t="s">
        <v>76</v>
      </c>
      <c r="F133" s="2">
        <v>104.4</v>
      </c>
      <c r="G133" t="s">
        <v>47</v>
      </c>
      <c r="H133" s="7" t="s">
        <v>237</v>
      </c>
      <c r="I133" s="2">
        <v>104.4</v>
      </c>
      <c r="J133" s="2">
        <v>22.97</v>
      </c>
      <c r="K133" t="s">
        <v>75</v>
      </c>
    </row>
    <row r="134" spans="1:11" ht="15">
      <c r="A134">
        <f t="shared" si="4"/>
        <v>131</v>
      </c>
      <c r="B134" s="1">
        <v>44227</v>
      </c>
      <c r="C134" s="1">
        <v>44252</v>
      </c>
      <c r="D134" t="s">
        <v>2</v>
      </c>
      <c r="E134" s="3" t="s">
        <v>74</v>
      </c>
      <c r="F134" s="2">
        <v>95.1</v>
      </c>
      <c r="G134" t="s">
        <v>73</v>
      </c>
      <c r="H134" s="7" t="s">
        <v>241</v>
      </c>
      <c r="I134" s="2">
        <v>95.1</v>
      </c>
      <c r="J134" s="2">
        <v>20.92</v>
      </c>
      <c r="K134" t="s">
        <v>72</v>
      </c>
    </row>
    <row r="135" spans="1:11" ht="15">
      <c r="A135">
        <f t="shared" si="4"/>
        <v>132</v>
      </c>
      <c r="B135" s="1">
        <v>44223</v>
      </c>
      <c r="C135" s="1">
        <v>44252</v>
      </c>
      <c r="D135" t="s">
        <v>2</v>
      </c>
      <c r="E135" s="3" t="s">
        <v>71</v>
      </c>
      <c r="F135" s="2">
        <v>50</v>
      </c>
      <c r="G135" t="s">
        <v>29</v>
      </c>
      <c r="H135" s="7" t="s">
        <v>245</v>
      </c>
      <c r="I135" s="2">
        <v>50</v>
      </c>
      <c r="J135" s="2">
        <v>11</v>
      </c>
      <c r="K135" t="s">
        <v>16</v>
      </c>
    </row>
    <row r="136" spans="1:11" ht="15">
      <c r="A136">
        <f t="shared" si="4"/>
        <v>133</v>
      </c>
      <c r="B136" s="1">
        <v>44227</v>
      </c>
      <c r="C136" s="1">
        <v>44252</v>
      </c>
      <c r="D136" t="s">
        <v>2</v>
      </c>
      <c r="E136" s="3" t="s">
        <v>70</v>
      </c>
      <c r="F136" s="2">
        <v>8319.95</v>
      </c>
      <c r="G136" t="s">
        <v>69</v>
      </c>
      <c r="H136" s="7" t="s">
        <v>232</v>
      </c>
      <c r="I136" s="2">
        <v>8319.95</v>
      </c>
      <c r="J136" s="2">
        <v>1830.39</v>
      </c>
      <c r="K136" t="s">
        <v>68</v>
      </c>
    </row>
    <row r="137" spans="1:11" ht="15">
      <c r="A137">
        <f t="shared" si="4"/>
        <v>134</v>
      </c>
      <c r="B137" s="1">
        <v>44227</v>
      </c>
      <c r="C137" s="1">
        <v>44252</v>
      </c>
      <c r="D137" t="s">
        <v>2</v>
      </c>
      <c r="E137" s="3" t="s">
        <v>67</v>
      </c>
      <c r="F137" s="2">
        <v>846.4</v>
      </c>
      <c r="G137" t="s">
        <v>66</v>
      </c>
      <c r="H137" s="7" t="s">
        <v>247</v>
      </c>
      <c r="I137" s="2">
        <v>846.4</v>
      </c>
      <c r="J137" s="2">
        <v>186.21</v>
      </c>
      <c r="K137" t="s">
        <v>65</v>
      </c>
    </row>
    <row r="138" spans="1:11" ht="15">
      <c r="A138">
        <f t="shared" si="4"/>
        <v>135</v>
      </c>
      <c r="B138" s="1">
        <v>44225</v>
      </c>
      <c r="C138" s="1">
        <v>44252</v>
      </c>
      <c r="D138" t="s">
        <v>2</v>
      </c>
      <c r="E138" s="3" t="s">
        <v>64</v>
      </c>
      <c r="F138" s="2">
        <v>2158.13</v>
      </c>
      <c r="G138" t="s">
        <v>61</v>
      </c>
      <c r="H138" s="7" t="s">
        <v>248</v>
      </c>
      <c r="I138" s="2">
        <v>2158.13</v>
      </c>
      <c r="J138" s="2">
        <v>193.25</v>
      </c>
      <c r="K138" t="s">
        <v>0</v>
      </c>
    </row>
    <row r="139" spans="1:11" ht="15">
      <c r="A139">
        <f t="shared" si="4"/>
        <v>136</v>
      </c>
      <c r="B139" s="1">
        <v>44225</v>
      </c>
      <c r="C139" s="1">
        <v>44252</v>
      </c>
      <c r="D139" t="s">
        <v>2</v>
      </c>
      <c r="E139" s="3" t="s">
        <v>63</v>
      </c>
      <c r="F139" s="2">
        <v>885.92</v>
      </c>
      <c r="G139" t="s">
        <v>61</v>
      </c>
      <c r="H139" s="7" t="s">
        <v>248</v>
      </c>
      <c r="I139" s="2">
        <v>885.92</v>
      </c>
      <c r="J139" s="2">
        <v>70.5</v>
      </c>
      <c r="K139" t="s">
        <v>0</v>
      </c>
    </row>
    <row r="140" spans="1:11" ht="15">
      <c r="A140">
        <f t="shared" si="4"/>
        <v>137</v>
      </c>
      <c r="B140" s="1">
        <v>44225</v>
      </c>
      <c r="C140" s="1">
        <v>44252</v>
      </c>
      <c r="D140" t="s">
        <v>2</v>
      </c>
      <c r="E140" s="3" t="s">
        <v>62</v>
      </c>
      <c r="F140" s="2">
        <v>363.75</v>
      </c>
      <c r="G140" t="s">
        <v>61</v>
      </c>
      <c r="H140" s="7" t="s">
        <v>248</v>
      </c>
      <c r="I140" s="2">
        <v>363.75</v>
      </c>
      <c r="J140" s="2">
        <v>36.38</v>
      </c>
      <c r="K140" t="s">
        <v>0</v>
      </c>
    </row>
    <row r="141" spans="1:11" ht="15">
      <c r="A141">
        <f t="shared" si="4"/>
        <v>138</v>
      </c>
      <c r="B141" s="1">
        <v>44226</v>
      </c>
      <c r="C141" s="1">
        <v>44252</v>
      </c>
      <c r="D141" t="s">
        <v>2</v>
      </c>
      <c r="E141" s="3" t="s">
        <v>60</v>
      </c>
      <c r="F141" s="2">
        <v>1123.67</v>
      </c>
      <c r="G141" t="s">
        <v>32</v>
      </c>
      <c r="H141" s="7" t="s">
        <v>243</v>
      </c>
      <c r="I141" s="2">
        <v>1123.67</v>
      </c>
      <c r="J141" s="2">
        <v>46.49</v>
      </c>
      <c r="K141" t="s">
        <v>0</v>
      </c>
    </row>
    <row r="142" spans="1:11" ht="15">
      <c r="A142">
        <f t="shared" si="4"/>
        <v>139</v>
      </c>
      <c r="B142" s="1">
        <v>44227</v>
      </c>
      <c r="C142" s="1">
        <v>44252</v>
      </c>
      <c r="D142" t="s">
        <v>2</v>
      </c>
      <c r="E142" s="3" t="s">
        <v>59</v>
      </c>
      <c r="F142" s="2">
        <v>68</v>
      </c>
      <c r="G142" t="s">
        <v>58</v>
      </c>
      <c r="H142" s="7" t="s">
        <v>249</v>
      </c>
      <c r="I142" s="2">
        <v>68</v>
      </c>
      <c r="J142" s="2">
        <v>14.96</v>
      </c>
      <c r="K142" t="s">
        <v>57</v>
      </c>
    </row>
    <row r="143" spans="1:11" ht="15">
      <c r="A143">
        <f t="shared" si="4"/>
        <v>140</v>
      </c>
      <c r="B143" s="1">
        <v>44227</v>
      </c>
      <c r="C143" s="1">
        <v>44252</v>
      </c>
      <c r="D143" t="s">
        <v>2</v>
      </c>
      <c r="E143" s="3">
        <v>3</v>
      </c>
      <c r="F143" s="2">
        <v>189</v>
      </c>
      <c r="G143" t="s">
        <v>56</v>
      </c>
      <c r="H143" s="7" t="s">
        <v>263</v>
      </c>
      <c r="I143" s="2">
        <v>189</v>
      </c>
      <c r="J143" s="2">
        <v>41.58</v>
      </c>
      <c r="K143" t="s">
        <v>55</v>
      </c>
    </row>
    <row r="144" spans="1:11" ht="15">
      <c r="A144">
        <f t="shared" si="4"/>
        <v>141</v>
      </c>
      <c r="B144" s="1">
        <v>44227</v>
      </c>
      <c r="C144" s="1">
        <v>44252</v>
      </c>
      <c r="D144" t="s">
        <v>2</v>
      </c>
      <c r="E144" s="3" t="s">
        <v>54</v>
      </c>
      <c r="F144" s="2">
        <v>30</v>
      </c>
      <c r="G144" t="s">
        <v>53</v>
      </c>
      <c r="H144" s="7" t="s">
        <v>252</v>
      </c>
      <c r="I144" s="2">
        <v>30</v>
      </c>
      <c r="J144" s="2">
        <v>6.6</v>
      </c>
      <c r="K144" t="s">
        <v>52</v>
      </c>
    </row>
    <row r="145" spans="1:11" ht="15">
      <c r="A145">
        <f t="shared" si="4"/>
        <v>142</v>
      </c>
      <c r="B145" s="1">
        <v>44226</v>
      </c>
      <c r="C145" s="1">
        <v>44252</v>
      </c>
      <c r="D145" t="s">
        <v>2</v>
      </c>
      <c r="E145" s="3" t="s">
        <v>51</v>
      </c>
      <c r="F145" s="2">
        <v>496</v>
      </c>
      <c r="G145" t="s">
        <v>50</v>
      </c>
      <c r="H145" s="7" t="s">
        <v>281</v>
      </c>
      <c r="I145" s="2">
        <v>496</v>
      </c>
      <c r="J145" s="2">
        <v>109.12</v>
      </c>
      <c r="K145" t="s">
        <v>49</v>
      </c>
    </row>
    <row r="146" spans="1:11" ht="15">
      <c r="A146">
        <f t="shared" si="4"/>
        <v>143</v>
      </c>
      <c r="B146" s="1">
        <v>44227</v>
      </c>
      <c r="C146" s="1">
        <v>44252</v>
      </c>
      <c r="D146" t="s">
        <v>2</v>
      </c>
      <c r="E146" s="3" t="s">
        <v>48</v>
      </c>
      <c r="F146" s="2">
        <v>765.97</v>
      </c>
      <c r="G146" t="s">
        <v>47</v>
      </c>
      <c r="H146" s="7" t="s">
        <v>237</v>
      </c>
      <c r="I146" s="2">
        <v>765.97</v>
      </c>
      <c r="J146" s="2">
        <v>168.51</v>
      </c>
      <c r="K146" t="s">
        <v>46</v>
      </c>
    </row>
    <row r="147" spans="1:11" ht="15">
      <c r="A147">
        <f t="shared" si="4"/>
        <v>144</v>
      </c>
      <c r="B147" s="1">
        <v>44227</v>
      </c>
      <c r="C147" s="1">
        <v>44252</v>
      </c>
      <c r="D147" t="s">
        <v>2</v>
      </c>
      <c r="E147" s="5">
        <v>44594</v>
      </c>
      <c r="F147" s="2">
        <v>313.08</v>
      </c>
      <c r="G147" t="s">
        <v>45</v>
      </c>
      <c r="H147" s="7" t="s">
        <v>246</v>
      </c>
      <c r="I147" s="2">
        <v>313.08</v>
      </c>
      <c r="J147" s="2">
        <v>31.31</v>
      </c>
      <c r="K147" t="s">
        <v>0</v>
      </c>
    </row>
    <row r="148" spans="1:11" ht="15">
      <c r="A148">
        <f t="shared" si="4"/>
        <v>145</v>
      </c>
      <c r="B148" s="1">
        <v>44227</v>
      </c>
      <c r="C148" s="1">
        <v>44252</v>
      </c>
      <c r="D148" t="s">
        <v>2</v>
      </c>
      <c r="E148" s="3" t="s">
        <v>44</v>
      </c>
      <c r="F148" s="2">
        <v>272</v>
      </c>
      <c r="G148" t="s">
        <v>43</v>
      </c>
      <c r="H148" s="7" t="s">
        <v>251</v>
      </c>
      <c r="I148" s="2">
        <v>272</v>
      </c>
      <c r="J148" s="2">
        <v>59.84</v>
      </c>
      <c r="K148" t="s">
        <v>3</v>
      </c>
    </row>
    <row r="149" spans="1:11" ht="15">
      <c r="A149">
        <f t="shared" si="4"/>
        <v>146</v>
      </c>
      <c r="B149" s="1">
        <v>44104</v>
      </c>
      <c r="C149" s="1">
        <v>44252</v>
      </c>
      <c r="D149" t="s">
        <v>42</v>
      </c>
      <c r="E149" s="3" t="s">
        <v>41</v>
      </c>
      <c r="F149" s="2">
        <v>-10.77</v>
      </c>
      <c r="G149" t="s">
        <v>32</v>
      </c>
      <c r="H149" s="7" t="s">
        <v>243</v>
      </c>
      <c r="I149" s="2">
        <v>10.36</v>
      </c>
      <c r="J149" s="2">
        <v>0.41</v>
      </c>
      <c r="K149" t="s">
        <v>0</v>
      </c>
    </row>
    <row r="150" spans="1:11" ht="15">
      <c r="A150">
        <f t="shared" si="4"/>
        <v>147</v>
      </c>
      <c r="B150" s="1">
        <v>44104</v>
      </c>
      <c r="C150" s="1">
        <v>44252</v>
      </c>
      <c r="D150" t="s">
        <v>2</v>
      </c>
      <c r="E150" s="3" t="s">
        <v>40</v>
      </c>
      <c r="F150" s="2">
        <v>1165.27</v>
      </c>
      <c r="G150" t="s">
        <v>32</v>
      </c>
      <c r="H150" s="7" t="s">
        <v>243</v>
      </c>
      <c r="I150" s="2">
        <v>1165.27</v>
      </c>
      <c r="J150" s="2">
        <v>47.31</v>
      </c>
      <c r="K150" t="s">
        <v>0</v>
      </c>
    </row>
    <row r="151" spans="1:11" ht="15">
      <c r="A151">
        <f t="shared" si="4"/>
        <v>148</v>
      </c>
      <c r="B151" s="1">
        <v>44158</v>
      </c>
      <c r="C151" s="1">
        <v>44252</v>
      </c>
      <c r="D151" t="s">
        <v>2</v>
      </c>
      <c r="E151" s="3" t="s">
        <v>39</v>
      </c>
      <c r="F151" s="2">
        <v>93</v>
      </c>
      <c r="G151" t="s">
        <v>29</v>
      </c>
      <c r="H151" s="7" t="s">
        <v>245</v>
      </c>
      <c r="I151" s="2">
        <v>93</v>
      </c>
      <c r="J151" s="2">
        <v>20.46</v>
      </c>
      <c r="K151" t="s">
        <v>19</v>
      </c>
    </row>
    <row r="152" spans="1:11" ht="15">
      <c r="A152">
        <f t="shared" si="4"/>
        <v>149</v>
      </c>
      <c r="B152" s="1">
        <v>44155</v>
      </c>
      <c r="C152" s="1">
        <v>44252</v>
      </c>
      <c r="D152" t="s">
        <v>2</v>
      </c>
      <c r="E152" s="3" t="s">
        <v>38</v>
      </c>
      <c r="F152" s="2">
        <v>134</v>
      </c>
      <c r="G152" t="s">
        <v>29</v>
      </c>
      <c r="H152" s="7" t="s">
        <v>245</v>
      </c>
      <c r="I152" s="2">
        <v>134</v>
      </c>
      <c r="J152" s="2">
        <v>29.48</v>
      </c>
      <c r="K152" t="s">
        <v>19</v>
      </c>
    </row>
    <row r="153" spans="1:11" ht="15">
      <c r="A153">
        <f t="shared" si="4"/>
        <v>150</v>
      </c>
      <c r="B153" s="1">
        <v>44227</v>
      </c>
      <c r="C153" s="1">
        <v>44271</v>
      </c>
      <c r="D153" t="s">
        <v>2</v>
      </c>
      <c r="E153" s="4">
        <v>28277</v>
      </c>
      <c r="F153" s="2">
        <v>220</v>
      </c>
      <c r="G153" t="s">
        <v>37</v>
      </c>
      <c r="H153" s="7" t="s">
        <v>282</v>
      </c>
      <c r="I153" s="2">
        <v>220</v>
      </c>
      <c r="J153" s="2">
        <v>22</v>
      </c>
      <c r="K153" t="s">
        <v>19</v>
      </c>
    </row>
    <row r="154" spans="1:11" ht="15">
      <c r="A154">
        <f t="shared" si="4"/>
        <v>151</v>
      </c>
      <c r="B154" s="1">
        <v>44246</v>
      </c>
      <c r="C154" s="1">
        <v>44271</v>
      </c>
      <c r="D154" t="s">
        <v>2</v>
      </c>
      <c r="E154" s="3" t="s">
        <v>36</v>
      </c>
      <c r="F154" s="2">
        <v>299</v>
      </c>
      <c r="G154" t="s">
        <v>35</v>
      </c>
      <c r="H154" s="7" t="s">
        <v>270</v>
      </c>
      <c r="I154" s="2">
        <v>299</v>
      </c>
      <c r="J154" s="2">
        <v>0</v>
      </c>
      <c r="K154" t="s">
        <v>34</v>
      </c>
    </row>
    <row r="155" spans="1:11" ht="15">
      <c r="A155">
        <f t="shared" si="4"/>
        <v>152</v>
      </c>
      <c r="B155" s="1">
        <v>44226</v>
      </c>
      <c r="C155" s="1">
        <v>44271</v>
      </c>
      <c r="D155" t="s">
        <v>2</v>
      </c>
      <c r="E155" s="3" t="s">
        <v>33</v>
      </c>
      <c r="F155" s="2">
        <v>153.05</v>
      </c>
      <c r="G155" t="s">
        <v>32</v>
      </c>
      <c r="H155" s="7" t="s">
        <v>243</v>
      </c>
      <c r="I155" s="2">
        <v>153.05</v>
      </c>
      <c r="J155" s="2">
        <v>6.12</v>
      </c>
      <c r="K155" t="s">
        <v>0</v>
      </c>
    </row>
    <row r="156" spans="1:11" ht="15">
      <c r="A156">
        <f t="shared" si="4"/>
        <v>153</v>
      </c>
      <c r="B156" s="1">
        <v>44227</v>
      </c>
      <c r="C156" s="1">
        <v>44271</v>
      </c>
      <c r="D156" t="s">
        <v>2</v>
      </c>
      <c r="E156" s="3" t="s">
        <v>31</v>
      </c>
      <c r="F156" s="2">
        <v>715</v>
      </c>
      <c r="G156" t="s">
        <v>29</v>
      </c>
      <c r="H156" s="7" t="s">
        <v>245</v>
      </c>
      <c r="I156" s="2">
        <v>715</v>
      </c>
      <c r="J156" s="2">
        <v>157.3</v>
      </c>
      <c r="K156" t="s">
        <v>16</v>
      </c>
    </row>
    <row r="157" spans="1:11" ht="15">
      <c r="A157">
        <f t="shared" si="4"/>
        <v>154</v>
      </c>
      <c r="B157" s="1">
        <v>44227</v>
      </c>
      <c r="C157" s="1">
        <v>44271</v>
      </c>
      <c r="D157" t="s">
        <v>2</v>
      </c>
      <c r="E157" s="3" t="s">
        <v>30</v>
      </c>
      <c r="F157" s="2">
        <v>230</v>
      </c>
      <c r="G157" t="s">
        <v>29</v>
      </c>
      <c r="H157" s="7" t="s">
        <v>245</v>
      </c>
      <c r="I157" s="2">
        <v>230</v>
      </c>
      <c r="J157" s="2">
        <v>50.6</v>
      </c>
      <c r="K157" t="s">
        <v>16</v>
      </c>
    </row>
    <row r="158" spans="1:11" ht="15">
      <c r="A158">
        <f t="shared" si="4"/>
        <v>155</v>
      </c>
      <c r="B158" s="1">
        <v>44238</v>
      </c>
      <c r="C158" s="1">
        <v>44271</v>
      </c>
      <c r="D158" t="s">
        <v>2</v>
      </c>
      <c r="E158" s="3" t="s">
        <v>28</v>
      </c>
      <c r="F158" s="2">
        <v>119.8</v>
      </c>
      <c r="G158" t="s">
        <v>27</v>
      </c>
      <c r="H158" s="7" t="s">
        <v>254</v>
      </c>
      <c r="I158" s="2">
        <v>119.8</v>
      </c>
      <c r="J158" s="2">
        <v>26.36</v>
      </c>
      <c r="K158" t="s">
        <v>26</v>
      </c>
    </row>
    <row r="159" spans="1:11" ht="15">
      <c r="A159">
        <f t="shared" si="4"/>
        <v>156</v>
      </c>
      <c r="B159" s="1">
        <v>44243</v>
      </c>
      <c r="C159" s="1">
        <v>44271</v>
      </c>
      <c r="D159" t="s">
        <v>2</v>
      </c>
      <c r="E159" s="3">
        <v>42100559485</v>
      </c>
      <c r="F159" s="2">
        <v>206.13</v>
      </c>
      <c r="G159" t="s">
        <v>9</v>
      </c>
      <c r="H159" s="7" t="s">
        <v>253</v>
      </c>
      <c r="I159" s="2">
        <v>206.13</v>
      </c>
      <c r="J159" s="2">
        <v>45.33</v>
      </c>
      <c r="K159" t="s">
        <v>25</v>
      </c>
    </row>
    <row r="160" spans="1:11" ht="15">
      <c r="A160">
        <f t="shared" si="4"/>
        <v>157</v>
      </c>
      <c r="B160" s="1">
        <v>44243</v>
      </c>
      <c r="C160" s="1">
        <v>44271</v>
      </c>
      <c r="D160" t="s">
        <v>2</v>
      </c>
      <c r="E160" s="3">
        <v>42100569986</v>
      </c>
      <c r="F160" s="2">
        <v>1986.82</v>
      </c>
      <c r="G160" t="s">
        <v>9</v>
      </c>
      <c r="H160" s="7" t="s">
        <v>253</v>
      </c>
      <c r="I160" s="2">
        <v>1986.82</v>
      </c>
      <c r="J160" s="2">
        <v>436.94</v>
      </c>
      <c r="K160" t="s">
        <v>25</v>
      </c>
    </row>
    <row r="161" spans="1:11" ht="15">
      <c r="A161">
        <f t="shared" si="4"/>
        <v>158</v>
      </c>
      <c r="B161" s="1">
        <v>44243</v>
      </c>
      <c r="C161" s="1">
        <v>44271</v>
      </c>
      <c r="D161" t="s">
        <v>2</v>
      </c>
      <c r="E161" s="3">
        <v>42100559486</v>
      </c>
      <c r="F161" s="2">
        <v>201.76</v>
      </c>
      <c r="G161" t="s">
        <v>9</v>
      </c>
      <c r="H161" s="7" t="s">
        <v>253</v>
      </c>
      <c r="I161" s="2">
        <v>201.76</v>
      </c>
      <c r="J161" s="2">
        <v>44.39</v>
      </c>
      <c r="K161" t="s">
        <v>24</v>
      </c>
    </row>
    <row r="162" spans="1:11" ht="15">
      <c r="A162">
        <f t="shared" si="4"/>
        <v>159</v>
      </c>
      <c r="B162" s="1">
        <v>44237</v>
      </c>
      <c r="C162" s="1">
        <v>44271</v>
      </c>
      <c r="D162" t="s">
        <v>2</v>
      </c>
      <c r="E162" s="3" t="s">
        <v>23</v>
      </c>
      <c r="F162" s="2">
        <v>795</v>
      </c>
      <c r="G162" t="s">
        <v>22</v>
      </c>
      <c r="H162" s="7" t="s">
        <v>283</v>
      </c>
      <c r="I162" s="2">
        <v>795</v>
      </c>
      <c r="J162" s="2">
        <v>174.9</v>
      </c>
      <c r="K162" t="s">
        <v>19</v>
      </c>
    </row>
    <row r="163" spans="1:11" ht="15">
      <c r="A163">
        <f t="shared" si="4"/>
        <v>160</v>
      </c>
      <c r="B163" s="1">
        <v>44245</v>
      </c>
      <c r="C163" s="1">
        <v>44271</v>
      </c>
      <c r="D163" t="s">
        <v>2</v>
      </c>
      <c r="E163" s="3" t="s">
        <v>21</v>
      </c>
      <c r="F163" s="2">
        <v>528</v>
      </c>
      <c r="G163" t="s">
        <v>20</v>
      </c>
      <c r="H163" s="7" t="s">
        <v>284</v>
      </c>
      <c r="I163" s="2">
        <v>528</v>
      </c>
      <c r="J163" s="2">
        <v>116.16</v>
      </c>
      <c r="K163" t="s">
        <v>19</v>
      </c>
    </row>
    <row r="164" spans="1:11" ht="15">
      <c r="A164">
        <f t="shared" si="4"/>
        <v>161</v>
      </c>
      <c r="B164" s="1">
        <v>44245</v>
      </c>
      <c r="C164" s="1">
        <v>44271</v>
      </c>
      <c r="D164" t="s">
        <v>2</v>
      </c>
      <c r="E164" s="3">
        <v>50037</v>
      </c>
      <c r="F164" s="2">
        <v>307.76</v>
      </c>
      <c r="G164" t="s">
        <v>1</v>
      </c>
      <c r="H164" s="7" t="s">
        <v>235</v>
      </c>
      <c r="I164" s="2">
        <v>307.76</v>
      </c>
      <c r="J164" s="2">
        <v>30.78</v>
      </c>
      <c r="K164" t="s">
        <v>0</v>
      </c>
    </row>
    <row r="165" spans="1:11" ht="15">
      <c r="A165">
        <f aca="true" t="shared" si="5" ref="A165:A175">A164+1</f>
        <v>162</v>
      </c>
      <c r="B165" s="1">
        <v>44246</v>
      </c>
      <c r="C165" s="1">
        <v>44271</v>
      </c>
      <c r="D165" t="s">
        <v>2</v>
      </c>
      <c r="E165" s="3" t="s">
        <v>18</v>
      </c>
      <c r="F165" s="2">
        <v>112</v>
      </c>
      <c r="G165" t="s">
        <v>17</v>
      </c>
      <c r="H165" s="7" t="s">
        <v>240</v>
      </c>
      <c r="I165" s="2">
        <v>112</v>
      </c>
      <c r="J165" s="2">
        <v>24.64</v>
      </c>
      <c r="K165" t="s">
        <v>16</v>
      </c>
    </row>
    <row r="166" spans="1:11" ht="15">
      <c r="A166">
        <f t="shared" si="5"/>
        <v>163</v>
      </c>
      <c r="B166" s="1">
        <v>44237</v>
      </c>
      <c r="C166" s="1">
        <v>44271</v>
      </c>
      <c r="D166" t="s">
        <v>2</v>
      </c>
      <c r="E166" s="3" t="s">
        <v>15</v>
      </c>
      <c r="F166" s="2">
        <v>113.5</v>
      </c>
      <c r="G166" t="s">
        <v>14</v>
      </c>
      <c r="H166" s="7" t="s">
        <v>256</v>
      </c>
      <c r="I166" s="2">
        <v>113.5</v>
      </c>
      <c r="J166" s="2">
        <v>24.97</v>
      </c>
      <c r="K166" t="s">
        <v>13</v>
      </c>
    </row>
    <row r="167" spans="1:11" ht="15">
      <c r="A167">
        <f t="shared" si="5"/>
        <v>164</v>
      </c>
      <c r="B167" s="1">
        <v>44243</v>
      </c>
      <c r="C167" s="1">
        <v>44271</v>
      </c>
      <c r="D167" t="s">
        <v>2</v>
      </c>
      <c r="E167" s="3">
        <v>12000893</v>
      </c>
      <c r="F167" s="2">
        <v>300</v>
      </c>
      <c r="G167" t="s">
        <v>12</v>
      </c>
      <c r="H167" s="7" t="s">
        <v>257</v>
      </c>
      <c r="I167" s="2">
        <v>300</v>
      </c>
      <c r="J167" s="2">
        <v>66</v>
      </c>
      <c r="K167" t="s">
        <v>11</v>
      </c>
    </row>
    <row r="168" spans="1:11" ht="15">
      <c r="A168">
        <f t="shared" si="5"/>
        <v>165</v>
      </c>
      <c r="B168" s="1">
        <v>44249</v>
      </c>
      <c r="C168" s="1">
        <v>44271</v>
      </c>
      <c r="D168" t="s">
        <v>2</v>
      </c>
      <c r="E168" s="3">
        <v>42100703626</v>
      </c>
      <c r="F168" s="2">
        <v>4523.68</v>
      </c>
      <c r="G168" t="s">
        <v>9</v>
      </c>
      <c r="H168" s="7" t="s">
        <v>253</v>
      </c>
      <c r="I168" s="2">
        <v>4523.68</v>
      </c>
      <c r="J168" s="2">
        <v>995.21</v>
      </c>
      <c r="K168" t="s">
        <v>10</v>
      </c>
    </row>
    <row r="169" spans="1:11" ht="15">
      <c r="A169">
        <f t="shared" si="5"/>
        <v>166</v>
      </c>
      <c r="B169" s="1">
        <v>44249</v>
      </c>
      <c r="C169" s="1">
        <v>44271</v>
      </c>
      <c r="D169" t="s">
        <v>2</v>
      </c>
      <c r="E169" s="3">
        <v>42100719681</v>
      </c>
      <c r="F169" s="2">
        <v>812.51</v>
      </c>
      <c r="G169" t="s">
        <v>9</v>
      </c>
      <c r="H169" s="7" t="s">
        <v>253</v>
      </c>
      <c r="I169" s="2">
        <v>812.51</v>
      </c>
      <c r="J169" s="2">
        <v>178.75</v>
      </c>
      <c r="K169" t="s">
        <v>8</v>
      </c>
    </row>
    <row r="170" spans="1:11" ht="15">
      <c r="A170">
        <f t="shared" si="5"/>
        <v>167</v>
      </c>
      <c r="B170" s="1">
        <v>44250</v>
      </c>
      <c r="C170" s="1">
        <v>44271</v>
      </c>
      <c r="D170" t="s">
        <v>2</v>
      </c>
      <c r="E170" s="3" t="s">
        <v>7</v>
      </c>
      <c r="F170" s="2">
        <v>336.96</v>
      </c>
      <c r="G170" t="s">
        <v>6</v>
      </c>
      <c r="H170" s="7" t="s">
        <v>285</v>
      </c>
      <c r="I170" s="2">
        <v>336.96</v>
      </c>
      <c r="J170" s="2">
        <v>74.13</v>
      </c>
      <c r="K170" t="s">
        <v>3</v>
      </c>
    </row>
    <row r="171" spans="1:11" ht="15">
      <c r="A171">
        <f t="shared" si="5"/>
        <v>168</v>
      </c>
      <c r="B171" s="1">
        <v>44253</v>
      </c>
      <c r="C171" s="1">
        <v>44271</v>
      </c>
      <c r="D171" t="s">
        <v>2</v>
      </c>
      <c r="E171" s="3" t="s">
        <v>5</v>
      </c>
      <c r="F171" s="2">
        <v>345</v>
      </c>
      <c r="G171" t="s">
        <v>4</v>
      </c>
      <c r="H171" s="7" t="s">
        <v>286</v>
      </c>
      <c r="I171" s="2">
        <v>345</v>
      </c>
      <c r="J171" s="2">
        <v>75.9</v>
      </c>
      <c r="K171" t="s">
        <v>3</v>
      </c>
    </row>
    <row r="172" spans="1:11" ht="15">
      <c r="A172">
        <f t="shared" si="5"/>
        <v>169</v>
      </c>
      <c r="B172" s="1">
        <v>44254</v>
      </c>
      <c r="C172" s="1">
        <v>44271</v>
      </c>
      <c r="D172" t="s">
        <v>2</v>
      </c>
      <c r="E172" s="3">
        <v>50064</v>
      </c>
      <c r="F172" s="2">
        <v>759.49</v>
      </c>
      <c r="G172" t="s">
        <v>1</v>
      </c>
      <c r="H172" s="7" t="s">
        <v>235</v>
      </c>
      <c r="I172" s="2">
        <v>759.49</v>
      </c>
      <c r="J172" s="2">
        <v>30.38</v>
      </c>
      <c r="K172" t="s">
        <v>0</v>
      </c>
    </row>
    <row r="173" spans="1:11" ht="15">
      <c r="A173">
        <f t="shared" si="5"/>
        <v>170</v>
      </c>
      <c r="B173" s="1">
        <v>44254</v>
      </c>
      <c r="C173" s="1">
        <v>44271</v>
      </c>
      <c r="D173" t="s">
        <v>2</v>
      </c>
      <c r="E173" s="3">
        <v>50065</v>
      </c>
      <c r="F173" s="2">
        <v>79.74</v>
      </c>
      <c r="G173" t="s">
        <v>1</v>
      </c>
      <c r="H173" s="7" t="s">
        <v>235</v>
      </c>
      <c r="I173" s="2">
        <v>79.74</v>
      </c>
      <c r="J173" s="2">
        <v>7.97</v>
      </c>
      <c r="K173" t="s">
        <v>0</v>
      </c>
    </row>
    <row r="174" spans="1:11" ht="15">
      <c r="A174">
        <f t="shared" si="5"/>
        <v>171</v>
      </c>
      <c r="B174" s="1">
        <v>44254</v>
      </c>
      <c r="C174" s="1">
        <v>44271</v>
      </c>
      <c r="D174" t="s">
        <v>2</v>
      </c>
      <c r="E174" s="3">
        <v>50066</v>
      </c>
      <c r="F174" s="2">
        <v>50.76</v>
      </c>
      <c r="G174" t="s">
        <v>1</v>
      </c>
      <c r="H174" s="7" t="s">
        <v>235</v>
      </c>
      <c r="I174" s="2">
        <v>50.76</v>
      </c>
      <c r="J174" s="2">
        <v>5.08</v>
      </c>
      <c r="K174" t="s">
        <v>0</v>
      </c>
    </row>
    <row r="175" spans="1:11" ht="15">
      <c r="A175">
        <f t="shared" si="5"/>
        <v>172</v>
      </c>
      <c r="B175" s="1">
        <v>44254</v>
      </c>
      <c r="C175" s="1">
        <v>44271</v>
      </c>
      <c r="D175" t="s">
        <v>2</v>
      </c>
      <c r="E175" s="3">
        <v>50063</v>
      </c>
      <c r="F175" s="2">
        <v>530</v>
      </c>
      <c r="G175" t="s">
        <v>1</v>
      </c>
      <c r="H175" s="7" t="s">
        <v>235</v>
      </c>
      <c r="I175" s="2">
        <v>530</v>
      </c>
      <c r="J175" s="2">
        <v>38.5</v>
      </c>
      <c r="K175" t="s">
        <v>0</v>
      </c>
    </row>
    <row r="176" ht="15">
      <c r="C17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Esterni 3</dc:creator>
  <cp:keywords/>
  <dc:description/>
  <cp:lastModifiedBy>Segreteria Esterni 3</cp:lastModifiedBy>
  <dcterms:created xsi:type="dcterms:W3CDTF">2022-05-31T07:45:38Z</dcterms:created>
  <dcterms:modified xsi:type="dcterms:W3CDTF">2022-05-31T12:00:41Z</dcterms:modified>
  <cp:category/>
  <cp:version/>
  <cp:contentType/>
  <cp:contentStatus/>
</cp:coreProperties>
</file>