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Elenco scad.saldate 2 trim" sheetId="1" r:id="rId1"/>
  </sheets>
  <definedNames/>
  <calcPr fullCalcOnLoad="1"/>
</workbook>
</file>

<file path=xl/sharedStrings.xml><?xml version="1.0" encoding="utf-8"?>
<sst xmlns="http://schemas.openxmlformats.org/spreadsheetml/2006/main" count="758" uniqueCount="291">
  <si>
    <t>Riscaldamento - C.d.N.</t>
  </si>
  <si>
    <t>DOLOMITI ENERGIA  S.p.a.</t>
  </si>
  <si>
    <t>FF</t>
  </si>
  <si>
    <t>Riscaldamento - Sede</t>
  </si>
  <si>
    <t>Accesso e utilizzo Internet</t>
  </si>
  <si>
    <t>MYNET S.R.L.</t>
  </si>
  <si>
    <t>415/2</t>
  </si>
  <si>
    <t>Acquisto materiali manutenzione varia</t>
  </si>
  <si>
    <t>OBI ITALIA Srl a socio unico</t>
  </si>
  <si>
    <t>058/000007144</t>
  </si>
  <si>
    <t>Telefoniche cellulare</t>
  </si>
  <si>
    <t>TIM TELECOM ITALIA SPA</t>
  </si>
  <si>
    <t>7X01729025</t>
  </si>
  <si>
    <t>Altre utenze - Sede</t>
  </si>
  <si>
    <t>Acquisto generi alimentari</t>
  </si>
  <si>
    <t>TESSARO S.P.A.</t>
  </si>
  <si>
    <t>Consulenze psicologiche</t>
  </si>
  <si>
    <t>DACCORDO ANNA</t>
  </si>
  <si>
    <t>7/E</t>
  </si>
  <si>
    <t>Appalto lavanderia</t>
  </si>
  <si>
    <t>TEMPUS SCS ONLUS</t>
  </si>
  <si>
    <t>2019   123/P</t>
  </si>
  <si>
    <t>Energia elettrica - C.d.N.</t>
  </si>
  <si>
    <t>Energia elettrica - Sede</t>
  </si>
  <si>
    <t>Servizio smaltimento rifiuti speciali</t>
  </si>
  <si>
    <t>S.ECO Servizi Ecologici S.r.l.</t>
  </si>
  <si>
    <t>77/PA</t>
  </si>
  <si>
    <t>PESCHERIA DELLAGIACOMA DI DELLAGIACOMA  ANDREA &amp; C</t>
  </si>
  <si>
    <t>NAF</t>
  </si>
  <si>
    <t>Fondo amm.to costi di licenze e progr.</t>
  </si>
  <si>
    <t>C.B.A. INFORMATICA S.R.L.</t>
  </si>
  <si>
    <t>752/E</t>
  </si>
  <si>
    <t>PANIFICIO BARBETTI GUIDO S.n.c.</t>
  </si>
  <si>
    <t>80/00</t>
  </si>
  <si>
    <t>CENTRO VENDITE GALVAGNI S.N.C. DI GALVAGNI LORENZO</t>
  </si>
  <si>
    <t>200/EP</t>
  </si>
  <si>
    <t>Consulenze amministrative e gestionali</t>
  </si>
  <si>
    <t>721/E</t>
  </si>
  <si>
    <t>Servizio medico</t>
  </si>
  <si>
    <t>BARBERI ANNA</t>
  </si>
  <si>
    <t>Cancelleria</t>
  </si>
  <si>
    <t>INCARTA SRL</t>
  </si>
  <si>
    <t>149E/2020</t>
  </si>
  <si>
    <t>MARCHI S.P.A.</t>
  </si>
  <si>
    <t>101166/D</t>
  </si>
  <si>
    <t>Acq. DPI</t>
  </si>
  <si>
    <t>HT MEDICAL SERVICE S.R.L.</t>
  </si>
  <si>
    <t>551/00</t>
  </si>
  <si>
    <t>Acquisti diversi</t>
  </si>
  <si>
    <t>550/00</t>
  </si>
  <si>
    <t>Manutenzione Impianti - Sede</t>
  </si>
  <si>
    <t>587/00</t>
  </si>
  <si>
    <t>FERRUZZI SERVIZI S.R.L.</t>
  </si>
  <si>
    <t>VALGARDA  S.r.l.</t>
  </si>
  <si>
    <t>150/PA</t>
  </si>
  <si>
    <t>TIALFARMA SRL</t>
  </si>
  <si>
    <t>14/2020/PA</t>
  </si>
  <si>
    <t>Servizio disinfestaz. e deratizzazione</t>
  </si>
  <si>
    <t>GARBARI SERVIZI  S.R.L.</t>
  </si>
  <si>
    <t>102/PA</t>
  </si>
  <si>
    <t>101122/D</t>
  </si>
  <si>
    <t>101119/D</t>
  </si>
  <si>
    <t>101121/D</t>
  </si>
  <si>
    <t>101120/D</t>
  </si>
  <si>
    <t>COOPERATIVA PROVINCIALE SERVIZI</t>
  </si>
  <si>
    <t>0000038/VPA</t>
  </si>
  <si>
    <t>RESS MULTISERVICES  S.R.L.</t>
  </si>
  <si>
    <t>5/511</t>
  </si>
  <si>
    <t>Acq. detersivi per lavanderia</t>
  </si>
  <si>
    <t>5/506</t>
  </si>
  <si>
    <t>BONORA ORTOFRUTTA S.R.L.</t>
  </si>
  <si>
    <t>154/PR</t>
  </si>
  <si>
    <t>138/PR</t>
  </si>
  <si>
    <t>HCH s.p.a.</t>
  </si>
  <si>
    <t>P/121</t>
  </si>
  <si>
    <t>IRIDEOS SPA</t>
  </si>
  <si>
    <t>331/2</t>
  </si>
  <si>
    <t>LARCHER  S.a.s.</t>
  </si>
  <si>
    <t>P-138</t>
  </si>
  <si>
    <t>C.B.A. DR S.T.P. A R.L.</t>
  </si>
  <si>
    <t>251/E</t>
  </si>
  <si>
    <t>101000/D</t>
  </si>
  <si>
    <t>Manutenzione attrezzature e arredi - Sed</t>
  </si>
  <si>
    <t>RENATO MOLINARI SRL</t>
  </si>
  <si>
    <t>47-P-2020</t>
  </si>
  <si>
    <t>101036/D</t>
  </si>
  <si>
    <t>100339/D</t>
  </si>
  <si>
    <t>TONELLI CLAUDIO</t>
  </si>
  <si>
    <t>ZENDRI MARIANO MAURO</t>
  </si>
  <si>
    <t>2/FE</t>
  </si>
  <si>
    <t>Corsi di formazione</t>
  </si>
  <si>
    <t>U.P.I.P.A.  S.c.</t>
  </si>
  <si>
    <t>505 /PA</t>
  </si>
  <si>
    <t>Servizio  parrucchiera</t>
  </si>
  <si>
    <t>VALDUGA MONICA</t>
  </si>
  <si>
    <t>1/PA</t>
  </si>
  <si>
    <t>Compensi revisori dei conti</t>
  </si>
  <si>
    <t>FILIPPI NICOLA</t>
  </si>
  <si>
    <t>3/PA</t>
  </si>
  <si>
    <t>ELETTROCENTRO S.a.s.</t>
  </si>
  <si>
    <t>F00019/2020</t>
  </si>
  <si>
    <t>C.S.A. Service Srl</t>
  </si>
  <si>
    <t>FPA 235/20</t>
  </si>
  <si>
    <t>Telefoniche fisso-Sede</t>
  </si>
  <si>
    <t>8C00069281</t>
  </si>
  <si>
    <t>8C00064913</t>
  </si>
  <si>
    <t>ZET-TRE S.r.l.</t>
  </si>
  <si>
    <t>2020   371</t>
  </si>
  <si>
    <t>56/PA</t>
  </si>
  <si>
    <t>48-P-2020</t>
  </si>
  <si>
    <t>IDROTERM DI ZAMBONI ANDREA S.R.L.</t>
  </si>
  <si>
    <t>12PA</t>
  </si>
  <si>
    <t>Consulenze tecniche</t>
  </si>
  <si>
    <t>ERREK Trento S.r.l. C.A.D.</t>
  </si>
  <si>
    <t>100018/20</t>
  </si>
  <si>
    <t xml:space="preserve">Acq. detersivi e materiali per pulizie </t>
  </si>
  <si>
    <t>5/370</t>
  </si>
  <si>
    <t>Canoni assistenza software e hardware</t>
  </si>
  <si>
    <t>649/E</t>
  </si>
  <si>
    <t>Manutenzione macchine ufficio</t>
  </si>
  <si>
    <t>DIGITAL OFFICE S.r.l.</t>
  </si>
  <si>
    <t>24/PA</t>
  </si>
  <si>
    <t>575/E</t>
  </si>
  <si>
    <t>Acq. prodotti igiene personale</t>
  </si>
  <si>
    <t>ESSITY ITALIA  S.P.A.</t>
  </si>
  <si>
    <t>0000025/VPA</t>
  </si>
  <si>
    <t>Acq. presidi per incontinenza</t>
  </si>
  <si>
    <t>Serenity S.p.A</t>
  </si>
  <si>
    <t>79/00</t>
  </si>
  <si>
    <t xml:space="preserve">Acquisto carbur. e lubrif. per autotraz </t>
  </si>
  <si>
    <t>GRUPPO NORD PETROLI S.r.l.</t>
  </si>
  <si>
    <t>3081/A</t>
  </si>
  <si>
    <t>5/276</t>
  </si>
  <si>
    <t>SCHIR SOCIETA' A RESPONSABILITA' LIMITATA SEMPLIFI</t>
  </si>
  <si>
    <t>100959/D</t>
  </si>
  <si>
    <t>100958/D</t>
  </si>
  <si>
    <t>100957/D</t>
  </si>
  <si>
    <t>100857/D</t>
  </si>
  <si>
    <t>100856/D</t>
  </si>
  <si>
    <t>100858/D</t>
  </si>
  <si>
    <t>100855/D</t>
  </si>
  <si>
    <t>125/EP</t>
  </si>
  <si>
    <t>103/PR</t>
  </si>
  <si>
    <t>E. INNERHOFER AG</t>
  </si>
  <si>
    <t>V2-900618</t>
  </si>
  <si>
    <t>22-P-2020</t>
  </si>
  <si>
    <t>SELECTRA S.P.A.</t>
  </si>
  <si>
    <t>20202SP10000117</t>
  </si>
  <si>
    <t>A.P.S.P.  S. SPIRITO - FONDAZIONE MONTEL</t>
  </si>
  <si>
    <t>139/E</t>
  </si>
  <si>
    <t>440 /PA</t>
  </si>
  <si>
    <t>384 /PA</t>
  </si>
  <si>
    <t>377 /PA</t>
  </si>
  <si>
    <t>372 /PA</t>
  </si>
  <si>
    <t>369 /PA</t>
  </si>
  <si>
    <t>LAGARINA IMPIANTI di Zanon Paolo</t>
  </si>
  <si>
    <t>11/PAE</t>
  </si>
  <si>
    <t>A.M.S. SRL</t>
  </si>
  <si>
    <t>5/535</t>
  </si>
  <si>
    <t>88/EP</t>
  </si>
  <si>
    <t>V2-900619</t>
  </si>
  <si>
    <t>V2-900549</t>
  </si>
  <si>
    <t>27-P-2020</t>
  </si>
  <si>
    <t>MARINO GUIDO</t>
  </si>
  <si>
    <t>355 /PA</t>
  </si>
  <si>
    <t>329 /PA</t>
  </si>
  <si>
    <t>302 /PA</t>
  </si>
  <si>
    <t>Manutenzione telefoniche - Sede</t>
  </si>
  <si>
    <t>I.D.T. SYSTEM S.N.C. DI BERLANDA M. E DE PAOLIS J.</t>
  </si>
  <si>
    <t>11/PA</t>
  </si>
  <si>
    <t>7X01007883</t>
  </si>
  <si>
    <t>20202SP10000314</t>
  </si>
  <si>
    <t>20202SP10000118</t>
  </si>
  <si>
    <t>5/155</t>
  </si>
  <si>
    <t>Consulenze mediche</t>
  </si>
  <si>
    <t>ZENDRON ELISABETTA</t>
  </si>
  <si>
    <t>4/001</t>
  </si>
  <si>
    <t>5/E</t>
  </si>
  <si>
    <t>43 /PA</t>
  </si>
  <si>
    <t>40 /PA</t>
  </si>
  <si>
    <t>Fabbricati istituzionali</t>
  </si>
  <si>
    <t>VALLE MATTEO</t>
  </si>
  <si>
    <t>30/PA</t>
  </si>
  <si>
    <t>Consulenza progetti innovativi</t>
  </si>
  <si>
    <t>MART - MUSEO</t>
  </si>
  <si>
    <t>11/00/22</t>
  </si>
  <si>
    <t>8/PA</t>
  </si>
  <si>
    <t>37/PA</t>
  </si>
  <si>
    <t>100726/D</t>
  </si>
  <si>
    <t>100725/D</t>
  </si>
  <si>
    <t>100724/D</t>
  </si>
  <si>
    <t>100723/D</t>
  </si>
  <si>
    <t>0000016/VPA</t>
  </si>
  <si>
    <t>263/00</t>
  </si>
  <si>
    <t>2625/A</t>
  </si>
  <si>
    <t>82/PR</t>
  </si>
  <si>
    <t>61/PR</t>
  </si>
  <si>
    <t>PROGETTO SALUTE SRL</t>
  </si>
  <si>
    <t>4/124</t>
  </si>
  <si>
    <t>STUDIO ROMANINI MAURA</t>
  </si>
  <si>
    <t>Manutenzione estintori - Sede</t>
  </si>
  <si>
    <t>SERVIZI ANTINCENDIO SNC DI OSLER ANDREA</t>
  </si>
  <si>
    <t>18/E</t>
  </si>
  <si>
    <t>Manutenzione estintori - C.d.N.</t>
  </si>
  <si>
    <t>17/E</t>
  </si>
  <si>
    <t>8-PAE</t>
  </si>
  <si>
    <t>ENDURANCE IMPIANTI SRL SOC. UNIPERSONALE</t>
  </si>
  <si>
    <t>168/E</t>
  </si>
  <si>
    <t>AL RISPARMIO S.R.L.</t>
  </si>
  <si>
    <t>124/20</t>
  </si>
  <si>
    <t>27/00</t>
  </si>
  <si>
    <t>61/PA</t>
  </si>
  <si>
    <t>Acquisto Biancheria</t>
  </si>
  <si>
    <t>MONDIALTEX S.R.L.</t>
  </si>
  <si>
    <t>000038/P</t>
  </si>
  <si>
    <t>100342/D</t>
  </si>
  <si>
    <t>Sp.abbonam.,tv,giorn. e riviste x ospiti</t>
  </si>
  <si>
    <t>S.I.E. S.p.a. - Società Iniziative Editoriali</t>
  </si>
  <si>
    <t>54 /PA</t>
  </si>
  <si>
    <t>18 /PA</t>
  </si>
  <si>
    <t>CONTO</t>
  </si>
  <si>
    <t>IMPOSTA</t>
  </si>
  <si>
    <t>IMPONIBILE</t>
  </si>
  <si>
    <t>PARIVA</t>
  </si>
  <si>
    <t>RAGIONE SOCIALE</t>
  </si>
  <si>
    <t>IMPORTO</t>
  </si>
  <si>
    <t>NUMERO DOCUMENTO</t>
  </si>
  <si>
    <t>TIPO</t>
  </si>
  <si>
    <t>DATA PAGAMENTO</t>
  </si>
  <si>
    <t>DATA DOCUMENTO</t>
  </si>
  <si>
    <t>PROGRESSIVO</t>
  </si>
  <si>
    <t>Elenco delle scadenze saldate dal 01/04/2020 al 30/06/2020</t>
  </si>
  <si>
    <t>01671390225</t>
  </si>
  <si>
    <t>01568000226</t>
  </si>
  <si>
    <t>02560780229</t>
  </si>
  <si>
    <t>01278980246</t>
  </si>
  <si>
    <t>01709320228</t>
  </si>
  <si>
    <t>02487840239</t>
  </si>
  <si>
    <t>02142260237</t>
  </si>
  <si>
    <t>00617430228</t>
  </si>
  <si>
    <t>01271520221</t>
  </si>
  <si>
    <t>02126790225</t>
  </si>
  <si>
    <t>01734000225</t>
  </si>
  <si>
    <t>02042580221</t>
  </si>
  <si>
    <t>01858130220</t>
  </si>
  <si>
    <t>01214730226</t>
  </si>
  <si>
    <t>09995550960</t>
  </si>
  <si>
    <t>01717230229</t>
  </si>
  <si>
    <t>01887400222</t>
  </si>
  <si>
    <t>02484690223</t>
  </si>
  <si>
    <t>00792090268</t>
  </si>
  <si>
    <t>01065940221</t>
  </si>
  <si>
    <t>01641150220</t>
  </si>
  <si>
    <t>01262530221</t>
  </si>
  <si>
    <t>02098340231</t>
  </si>
  <si>
    <t>01523000220</t>
  </si>
  <si>
    <t>02284310220</t>
  </si>
  <si>
    <t>01932430224</t>
  </si>
  <si>
    <t>00123700213</t>
  </si>
  <si>
    <t>01812630224</t>
  </si>
  <si>
    <t>00488410010</t>
  </si>
  <si>
    <t>01955630692</t>
  </si>
  <si>
    <t>02461020220</t>
  </si>
  <si>
    <t>02129950222</t>
  </si>
  <si>
    <t>02473410211</t>
  </si>
  <si>
    <t>01380060226</t>
  </si>
  <si>
    <t>02428260224</t>
  </si>
  <si>
    <t>00358720225</t>
  </si>
  <si>
    <t>01635360694</t>
  </si>
  <si>
    <t>01213140252</t>
  </si>
  <si>
    <t>00628930224</t>
  </si>
  <si>
    <t>03318780966</t>
  </si>
  <si>
    <t>01854700224</t>
  </si>
  <si>
    <t>01713690228</t>
  </si>
  <si>
    <t>01878690229</t>
  </si>
  <si>
    <t>02098550227</t>
  </si>
  <si>
    <t>03173470265</t>
  </si>
  <si>
    <t>00921120226</t>
  </si>
  <si>
    <t>01840990228</t>
  </si>
  <si>
    <t>01352300220</t>
  </si>
  <si>
    <t>01248510222</t>
  </si>
  <si>
    <t>01845820222</t>
  </si>
  <si>
    <t>01648900213</t>
  </si>
  <si>
    <t>01762150207</t>
  </si>
  <si>
    <t>02418810350</t>
  </si>
  <si>
    <t>02496780228</t>
  </si>
  <si>
    <t>01052460225</t>
  </si>
  <si>
    <t>01913790224</t>
  </si>
  <si>
    <t>02290980222</t>
  </si>
  <si>
    <t>01174800258</t>
  </si>
  <si>
    <t>00508260973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</si>
</sst>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135">
      <selection activeCell="G162" sqref="G162"/>
    </sheetView>
  </sheetViews>
  <sheetFormatPr defaultColWidth="9.140625" defaultRowHeight="15"/>
  <cols>
    <col min="1" max="1" width="13.00390625" style="0" customWidth="1"/>
    <col min="2" max="2" width="18.28125" style="0" bestFit="1" customWidth="1"/>
    <col min="3" max="3" width="18.140625" style="0" bestFit="1" customWidth="1"/>
    <col min="4" max="4" width="5.140625" style="0" bestFit="1" customWidth="1"/>
    <col min="5" max="5" width="21.57421875" style="0" bestFit="1" customWidth="1"/>
    <col min="6" max="6" width="9.421875" style="0" bestFit="1" customWidth="1"/>
    <col min="7" max="7" width="55.00390625" style="0" bestFit="1" customWidth="1"/>
    <col min="8" max="8" width="12.00390625" style="0" bestFit="1" customWidth="1"/>
    <col min="9" max="9" width="11.421875" style="0" bestFit="1" customWidth="1"/>
    <col min="11" max="11" width="38.140625" style="0" bestFit="1" customWidth="1"/>
  </cols>
  <sheetData>
    <row r="1" ht="15">
      <c r="A1" s="6" t="s">
        <v>231</v>
      </c>
    </row>
    <row r="3" spans="1:11" ht="15">
      <c r="A3" t="s">
        <v>230</v>
      </c>
      <c r="B3" t="s">
        <v>229</v>
      </c>
      <c r="C3" t="s">
        <v>228</v>
      </c>
      <c r="D3" t="s">
        <v>227</v>
      </c>
      <c r="E3" s="2" t="s">
        <v>226</v>
      </c>
      <c r="F3" t="s">
        <v>225</v>
      </c>
      <c r="G3" t="s">
        <v>224</v>
      </c>
      <c r="H3" t="s">
        <v>223</v>
      </c>
      <c r="I3" t="s">
        <v>222</v>
      </c>
      <c r="J3" t="s">
        <v>221</v>
      </c>
      <c r="K3" t="s">
        <v>220</v>
      </c>
    </row>
    <row r="4" spans="1:11" ht="15">
      <c r="A4">
        <v>1</v>
      </c>
      <c r="B4" s="3">
        <v>43841</v>
      </c>
      <c r="C4" s="3">
        <v>43924</v>
      </c>
      <c r="D4" t="s">
        <v>2</v>
      </c>
      <c r="E4" s="2" t="s">
        <v>219</v>
      </c>
      <c r="F4" s="1">
        <v>94</v>
      </c>
      <c r="G4" t="s">
        <v>91</v>
      </c>
      <c r="H4" s="7" t="s">
        <v>232</v>
      </c>
      <c r="I4" s="1">
        <v>94</v>
      </c>
      <c r="J4" s="1">
        <v>0</v>
      </c>
      <c r="K4" t="s">
        <v>90</v>
      </c>
    </row>
    <row r="5" spans="1:11" ht="15">
      <c r="A5">
        <f aca="true" t="shared" si="0" ref="A5:A36">A4+1</f>
        <v>2</v>
      </c>
      <c r="B5" s="3">
        <v>43843</v>
      </c>
      <c r="C5" s="3">
        <v>43924</v>
      </c>
      <c r="D5" t="s">
        <v>2</v>
      </c>
      <c r="E5" s="2" t="s">
        <v>218</v>
      </c>
      <c r="F5" s="1">
        <v>60</v>
      </c>
      <c r="G5" t="s">
        <v>91</v>
      </c>
      <c r="H5" s="7" t="s">
        <v>232</v>
      </c>
      <c r="I5" s="1">
        <v>60</v>
      </c>
      <c r="J5" s="1">
        <v>0</v>
      </c>
      <c r="K5" t="s">
        <v>90</v>
      </c>
    </row>
    <row r="6" spans="1:11" ht="15">
      <c r="A6">
        <f t="shared" si="0"/>
        <v>3</v>
      </c>
      <c r="B6" s="3">
        <v>43860</v>
      </c>
      <c r="C6" s="3">
        <v>43924</v>
      </c>
      <c r="D6" t="s">
        <v>2</v>
      </c>
      <c r="E6" s="4">
        <v>46905</v>
      </c>
      <c r="F6" s="1">
        <v>518</v>
      </c>
      <c r="G6" t="s">
        <v>217</v>
      </c>
      <c r="H6" s="7" t="s">
        <v>233</v>
      </c>
      <c r="I6" s="1">
        <v>518</v>
      </c>
      <c r="J6" s="1">
        <v>0</v>
      </c>
      <c r="K6" t="s">
        <v>216</v>
      </c>
    </row>
    <row r="7" spans="1:11" ht="15">
      <c r="A7">
        <f t="shared" si="0"/>
        <v>4</v>
      </c>
      <c r="B7" s="3">
        <v>43898</v>
      </c>
      <c r="C7" s="3">
        <v>43924</v>
      </c>
      <c r="D7" t="s">
        <v>2</v>
      </c>
      <c r="E7" s="4">
        <v>43831</v>
      </c>
      <c r="F7" s="1">
        <v>2163.5</v>
      </c>
      <c r="G7" t="s">
        <v>163</v>
      </c>
      <c r="H7" s="7" t="s">
        <v>234</v>
      </c>
      <c r="I7" s="1">
        <v>2163.5</v>
      </c>
      <c r="J7" s="1">
        <v>0</v>
      </c>
      <c r="K7" t="s">
        <v>38</v>
      </c>
    </row>
    <row r="8" spans="1:11" ht="15">
      <c r="A8">
        <f t="shared" si="0"/>
        <v>5</v>
      </c>
      <c r="B8" s="3">
        <v>43861</v>
      </c>
      <c r="C8" s="3">
        <v>43924</v>
      </c>
      <c r="D8" t="s">
        <v>2</v>
      </c>
      <c r="E8" s="2" t="s">
        <v>215</v>
      </c>
      <c r="F8" s="1">
        <v>20.55</v>
      </c>
      <c r="G8" t="s">
        <v>43</v>
      </c>
      <c r="H8" s="7" t="s">
        <v>235</v>
      </c>
      <c r="I8" s="1">
        <v>20.55</v>
      </c>
      <c r="J8" s="1">
        <v>2.06</v>
      </c>
      <c r="K8" t="s">
        <v>14</v>
      </c>
    </row>
    <row r="9" spans="1:11" ht="15">
      <c r="A9">
        <f t="shared" si="0"/>
        <v>6</v>
      </c>
      <c r="B9" s="3">
        <v>43861</v>
      </c>
      <c r="C9" s="3">
        <v>43924</v>
      </c>
      <c r="D9" t="s">
        <v>2</v>
      </c>
      <c r="E9" s="4">
        <v>30072</v>
      </c>
      <c r="F9" s="1">
        <v>209.66</v>
      </c>
      <c r="G9" t="s">
        <v>66</v>
      </c>
      <c r="H9" s="7" t="s">
        <v>236</v>
      </c>
      <c r="I9" s="1">
        <v>209.66</v>
      </c>
      <c r="J9" s="1">
        <v>46.13</v>
      </c>
      <c r="K9" t="s">
        <v>115</v>
      </c>
    </row>
    <row r="10" spans="1:11" ht="15">
      <c r="A10">
        <f t="shared" si="0"/>
        <v>7</v>
      </c>
      <c r="B10" s="3">
        <v>43873</v>
      </c>
      <c r="C10" s="3">
        <v>43924</v>
      </c>
      <c r="D10" t="s">
        <v>2</v>
      </c>
      <c r="E10" s="2" t="s">
        <v>214</v>
      </c>
      <c r="F10" s="1">
        <v>678</v>
      </c>
      <c r="G10" t="s">
        <v>213</v>
      </c>
      <c r="H10" s="7" t="s">
        <v>237</v>
      </c>
      <c r="I10" s="1">
        <v>678</v>
      </c>
      <c r="J10" s="1">
        <v>149.16</v>
      </c>
      <c r="K10" t="s">
        <v>212</v>
      </c>
    </row>
    <row r="11" spans="1:11" ht="15">
      <c r="A11">
        <f t="shared" si="0"/>
        <v>8</v>
      </c>
      <c r="B11" s="3">
        <v>43887</v>
      </c>
      <c r="C11" s="3">
        <v>43924</v>
      </c>
      <c r="D11" t="s">
        <v>2</v>
      </c>
      <c r="E11" s="2" t="s">
        <v>211</v>
      </c>
      <c r="F11" s="1">
        <v>182</v>
      </c>
      <c r="G11" t="s">
        <v>53</v>
      </c>
      <c r="H11" s="7" t="s">
        <v>238</v>
      </c>
      <c r="I11" s="1">
        <v>182</v>
      </c>
      <c r="J11" s="1">
        <v>18.2</v>
      </c>
      <c r="K11" t="s">
        <v>14</v>
      </c>
    </row>
    <row r="12" spans="1:11" ht="15">
      <c r="A12">
        <f t="shared" si="0"/>
        <v>9</v>
      </c>
      <c r="B12" s="3">
        <v>43890</v>
      </c>
      <c r="C12" s="3">
        <v>43924</v>
      </c>
      <c r="D12" t="s">
        <v>2</v>
      </c>
      <c r="E12" s="2" t="s">
        <v>210</v>
      </c>
      <c r="F12" s="1">
        <v>298</v>
      </c>
      <c r="G12" t="s">
        <v>32</v>
      </c>
      <c r="H12" s="7" t="s">
        <v>239</v>
      </c>
      <c r="I12" s="1">
        <v>298</v>
      </c>
      <c r="J12" s="1">
        <v>11.92</v>
      </c>
      <c r="K12" t="s">
        <v>14</v>
      </c>
    </row>
    <row r="13" spans="1:11" ht="15">
      <c r="A13">
        <f t="shared" si="0"/>
        <v>10</v>
      </c>
      <c r="B13" s="3">
        <v>43909</v>
      </c>
      <c r="C13" s="3">
        <v>43924</v>
      </c>
      <c r="D13" t="s">
        <v>2</v>
      </c>
      <c r="E13" s="2" t="s">
        <v>209</v>
      </c>
      <c r="F13" s="1">
        <v>262.3</v>
      </c>
      <c r="G13" t="s">
        <v>208</v>
      </c>
      <c r="H13" s="7" t="s">
        <v>240</v>
      </c>
      <c r="I13" s="1">
        <v>262.3</v>
      </c>
      <c r="J13" s="1">
        <v>57.7</v>
      </c>
      <c r="K13" t="s">
        <v>48</v>
      </c>
    </row>
    <row r="14" spans="1:11" ht="15">
      <c r="A14">
        <f t="shared" si="0"/>
        <v>11</v>
      </c>
      <c r="B14" s="3">
        <v>43761</v>
      </c>
      <c r="C14" s="3">
        <v>43931</v>
      </c>
      <c r="D14" t="s">
        <v>2</v>
      </c>
      <c r="E14" s="2" t="s">
        <v>207</v>
      </c>
      <c r="F14" s="1">
        <v>4471.82</v>
      </c>
      <c r="G14" t="s">
        <v>206</v>
      </c>
      <c r="H14" s="7" t="s">
        <v>241</v>
      </c>
      <c r="I14" s="1">
        <v>4471.82</v>
      </c>
      <c r="J14" s="1">
        <v>447.18</v>
      </c>
      <c r="K14" t="s">
        <v>180</v>
      </c>
    </row>
    <row r="15" spans="1:11" ht="15">
      <c r="A15">
        <f t="shared" si="0"/>
        <v>12</v>
      </c>
      <c r="B15" s="3">
        <v>43889</v>
      </c>
      <c r="C15" s="3">
        <v>43931</v>
      </c>
      <c r="D15" t="s">
        <v>2</v>
      </c>
      <c r="E15" s="2" t="s">
        <v>205</v>
      </c>
      <c r="F15" s="1">
        <v>45</v>
      </c>
      <c r="G15" t="s">
        <v>155</v>
      </c>
      <c r="H15" s="7" t="s">
        <v>242</v>
      </c>
      <c r="I15" s="1">
        <v>45</v>
      </c>
      <c r="J15" s="1">
        <v>4.5</v>
      </c>
      <c r="K15" t="s">
        <v>50</v>
      </c>
    </row>
    <row r="16" spans="1:11" ht="15">
      <c r="A16">
        <f t="shared" si="0"/>
        <v>13</v>
      </c>
      <c r="B16" s="3">
        <v>43889</v>
      </c>
      <c r="C16" s="3">
        <v>43931</v>
      </c>
      <c r="D16" t="s">
        <v>2</v>
      </c>
      <c r="E16" s="2" t="s">
        <v>204</v>
      </c>
      <c r="F16" s="1">
        <v>287.5</v>
      </c>
      <c r="G16" t="s">
        <v>201</v>
      </c>
      <c r="H16" s="7" t="s">
        <v>243</v>
      </c>
      <c r="I16" s="1">
        <v>287.5</v>
      </c>
      <c r="J16" s="1">
        <v>28.75</v>
      </c>
      <c r="K16" t="s">
        <v>203</v>
      </c>
    </row>
    <row r="17" spans="1:11" ht="15">
      <c r="A17">
        <f t="shared" si="0"/>
        <v>14</v>
      </c>
      <c r="B17" s="3">
        <v>43889</v>
      </c>
      <c r="C17" s="3">
        <v>43931</v>
      </c>
      <c r="D17" t="s">
        <v>2</v>
      </c>
      <c r="E17" s="2" t="s">
        <v>202</v>
      </c>
      <c r="F17" s="1">
        <v>414.5</v>
      </c>
      <c r="G17" t="s">
        <v>201</v>
      </c>
      <c r="H17" s="7" t="s">
        <v>243</v>
      </c>
      <c r="I17" s="1">
        <v>414.5</v>
      </c>
      <c r="J17" s="1">
        <v>41.45</v>
      </c>
      <c r="K17" t="s">
        <v>200</v>
      </c>
    </row>
    <row r="18" spans="1:11" ht="15">
      <c r="A18">
        <f t="shared" si="0"/>
        <v>15</v>
      </c>
      <c r="B18" s="3">
        <v>43893</v>
      </c>
      <c r="C18" s="3">
        <v>43931</v>
      </c>
      <c r="D18" t="s">
        <v>2</v>
      </c>
      <c r="E18" s="2" t="s">
        <v>108</v>
      </c>
      <c r="F18" s="1">
        <v>35.97</v>
      </c>
      <c r="G18" t="s">
        <v>199</v>
      </c>
      <c r="H18" s="7" t="s">
        <v>244</v>
      </c>
      <c r="I18" s="1">
        <v>35</v>
      </c>
      <c r="J18" s="1">
        <v>7.7</v>
      </c>
      <c r="K18" t="s">
        <v>36</v>
      </c>
    </row>
    <row r="19" spans="1:11" ht="15">
      <c r="A19">
        <f t="shared" si="0"/>
        <v>16</v>
      </c>
      <c r="B19" s="3">
        <v>43899</v>
      </c>
      <c r="C19" s="3">
        <v>43931</v>
      </c>
      <c r="D19" t="s">
        <v>2</v>
      </c>
      <c r="E19" s="2" t="s">
        <v>198</v>
      </c>
      <c r="F19" s="1">
        <v>614</v>
      </c>
      <c r="G19" t="s">
        <v>197</v>
      </c>
      <c r="H19" s="7" t="s">
        <v>245</v>
      </c>
      <c r="I19" s="1">
        <v>614</v>
      </c>
      <c r="J19" s="1">
        <v>0</v>
      </c>
      <c r="K19" t="s">
        <v>174</v>
      </c>
    </row>
    <row r="20" spans="1:11" ht="15">
      <c r="A20">
        <f t="shared" si="0"/>
        <v>17</v>
      </c>
      <c r="B20" s="3">
        <v>43875</v>
      </c>
      <c r="C20" s="3">
        <v>43931</v>
      </c>
      <c r="D20" t="s">
        <v>2</v>
      </c>
      <c r="E20" s="2">
        <v>12000258</v>
      </c>
      <c r="F20" s="1">
        <v>300</v>
      </c>
      <c r="G20" t="s">
        <v>75</v>
      </c>
      <c r="H20" s="7" t="s">
        <v>246</v>
      </c>
      <c r="I20" s="1">
        <v>300</v>
      </c>
      <c r="J20" s="1">
        <v>66</v>
      </c>
      <c r="K20" t="s">
        <v>4</v>
      </c>
    </row>
    <row r="21" spans="1:11" ht="15">
      <c r="A21">
        <f t="shared" si="0"/>
        <v>18</v>
      </c>
      <c r="B21" s="3">
        <v>43890</v>
      </c>
      <c r="C21" s="3">
        <v>43931</v>
      </c>
      <c r="D21" t="s">
        <v>2</v>
      </c>
      <c r="E21" s="2" t="s">
        <v>196</v>
      </c>
      <c r="F21" s="1">
        <v>1305.87</v>
      </c>
      <c r="G21" t="s">
        <v>70</v>
      </c>
      <c r="H21" s="7" t="s">
        <v>247</v>
      </c>
      <c r="I21" s="1">
        <v>1305.87</v>
      </c>
      <c r="J21" s="1">
        <v>53.72</v>
      </c>
      <c r="K21" t="s">
        <v>14</v>
      </c>
    </row>
    <row r="22" spans="1:11" ht="15">
      <c r="A22">
        <f t="shared" si="0"/>
        <v>19</v>
      </c>
      <c r="B22" s="3">
        <v>43890</v>
      </c>
      <c r="C22" s="3">
        <v>43931</v>
      </c>
      <c r="D22" t="s">
        <v>28</v>
      </c>
      <c r="E22" s="2" t="s">
        <v>195</v>
      </c>
      <c r="F22" s="1">
        <v>-10.56</v>
      </c>
      <c r="G22" t="s">
        <v>70</v>
      </c>
      <c r="H22" s="7" t="s">
        <v>247</v>
      </c>
      <c r="I22" s="1">
        <v>10.56</v>
      </c>
      <c r="J22" s="1">
        <v>0.42</v>
      </c>
      <c r="K22" t="s">
        <v>14</v>
      </c>
    </row>
    <row r="23" spans="1:11" ht="15">
      <c r="A23">
        <f t="shared" si="0"/>
        <v>20</v>
      </c>
      <c r="B23" s="3">
        <v>43890</v>
      </c>
      <c r="C23" s="3">
        <v>43931</v>
      </c>
      <c r="D23" t="s">
        <v>2</v>
      </c>
      <c r="E23" s="2" t="s">
        <v>194</v>
      </c>
      <c r="F23" s="1">
        <v>69.67</v>
      </c>
      <c r="G23" t="s">
        <v>130</v>
      </c>
      <c r="H23" s="7" t="s">
        <v>248</v>
      </c>
      <c r="I23" s="1">
        <v>69.67</v>
      </c>
      <c r="J23" s="1">
        <v>15.33</v>
      </c>
      <c r="K23" t="s">
        <v>129</v>
      </c>
    </row>
    <row r="24" spans="1:11" ht="15">
      <c r="A24">
        <f t="shared" si="0"/>
        <v>21</v>
      </c>
      <c r="B24" s="3">
        <v>43889</v>
      </c>
      <c r="C24" s="3">
        <v>43931</v>
      </c>
      <c r="D24" t="s">
        <v>2</v>
      </c>
      <c r="E24" s="2" t="s">
        <v>193</v>
      </c>
      <c r="F24" s="1">
        <v>144</v>
      </c>
      <c r="G24" t="s">
        <v>46</v>
      </c>
      <c r="H24" s="7" t="s">
        <v>249</v>
      </c>
      <c r="I24" s="1">
        <v>144</v>
      </c>
      <c r="J24" s="1">
        <v>31.68</v>
      </c>
      <c r="K24" t="s">
        <v>48</v>
      </c>
    </row>
    <row r="25" spans="1:11" ht="15">
      <c r="A25">
        <f t="shared" si="0"/>
        <v>22</v>
      </c>
      <c r="B25" s="3">
        <v>43890</v>
      </c>
      <c r="C25" s="3">
        <v>43931</v>
      </c>
      <c r="D25" t="s">
        <v>2</v>
      </c>
      <c r="E25" s="2" t="s">
        <v>192</v>
      </c>
      <c r="F25" s="1">
        <v>864.3</v>
      </c>
      <c r="G25" t="s">
        <v>64</v>
      </c>
      <c r="H25" s="7" t="s">
        <v>250</v>
      </c>
      <c r="I25" s="1">
        <v>864.3</v>
      </c>
      <c r="J25" s="1">
        <v>190.15</v>
      </c>
      <c r="K25" t="s">
        <v>19</v>
      </c>
    </row>
    <row r="26" spans="1:11" ht="15">
      <c r="A26">
        <f t="shared" si="0"/>
        <v>23</v>
      </c>
      <c r="B26" s="3">
        <v>43889</v>
      </c>
      <c r="C26" s="3">
        <v>43931</v>
      </c>
      <c r="D26" t="s">
        <v>2</v>
      </c>
      <c r="E26" s="2" t="s">
        <v>191</v>
      </c>
      <c r="F26" s="1">
        <v>1172.36</v>
      </c>
      <c r="G26" t="s">
        <v>43</v>
      </c>
      <c r="H26" s="7" t="s">
        <v>235</v>
      </c>
      <c r="I26" s="1">
        <v>1172.36</v>
      </c>
      <c r="J26" s="1">
        <v>100.9</v>
      </c>
      <c r="K26" t="s">
        <v>14</v>
      </c>
    </row>
    <row r="27" spans="1:11" ht="15">
      <c r="A27">
        <f t="shared" si="0"/>
        <v>24</v>
      </c>
      <c r="B27" s="3">
        <v>43889</v>
      </c>
      <c r="C27" s="3">
        <v>43931</v>
      </c>
      <c r="D27" t="s">
        <v>2</v>
      </c>
      <c r="E27" s="2" t="s">
        <v>190</v>
      </c>
      <c r="F27" s="1">
        <v>2247.7</v>
      </c>
      <c r="G27" t="s">
        <v>43</v>
      </c>
      <c r="H27" s="7" t="s">
        <v>235</v>
      </c>
      <c r="I27" s="1">
        <v>2247.7</v>
      </c>
      <c r="J27" s="1">
        <v>204.15</v>
      </c>
      <c r="K27" t="s">
        <v>14</v>
      </c>
    </row>
    <row r="28" spans="1:11" ht="15">
      <c r="A28">
        <f t="shared" si="0"/>
        <v>25</v>
      </c>
      <c r="B28" s="3">
        <v>43889</v>
      </c>
      <c r="C28" s="3">
        <v>43931</v>
      </c>
      <c r="D28" t="s">
        <v>2</v>
      </c>
      <c r="E28" s="2" t="s">
        <v>189</v>
      </c>
      <c r="F28" s="1">
        <v>1362.54</v>
      </c>
      <c r="G28" t="s">
        <v>43</v>
      </c>
      <c r="H28" s="7" t="s">
        <v>235</v>
      </c>
      <c r="I28" s="1">
        <v>1362.54</v>
      </c>
      <c r="J28" s="1">
        <v>71.06</v>
      </c>
      <c r="K28" t="s">
        <v>14</v>
      </c>
    </row>
    <row r="29" spans="1:11" ht="15">
      <c r="A29">
        <f t="shared" si="0"/>
        <v>26</v>
      </c>
      <c r="B29" s="3">
        <v>43889</v>
      </c>
      <c r="C29" s="3">
        <v>43931</v>
      </c>
      <c r="D29" t="s">
        <v>2</v>
      </c>
      <c r="E29" s="2" t="s">
        <v>188</v>
      </c>
      <c r="F29" s="1">
        <v>20.55</v>
      </c>
      <c r="G29" t="s">
        <v>43</v>
      </c>
      <c r="H29" s="7" t="s">
        <v>235</v>
      </c>
      <c r="I29" s="1">
        <v>20.55</v>
      </c>
      <c r="J29" s="1">
        <v>2.06</v>
      </c>
      <c r="K29" t="s">
        <v>14</v>
      </c>
    </row>
    <row r="30" spans="1:11" ht="15">
      <c r="A30">
        <f t="shared" si="0"/>
        <v>27</v>
      </c>
      <c r="B30" s="3">
        <v>43890</v>
      </c>
      <c r="C30" s="3">
        <v>43931</v>
      </c>
      <c r="D30" t="s">
        <v>2</v>
      </c>
      <c r="E30" s="2" t="s">
        <v>187</v>
      </c>
      <c r="F30" s="1">
        <v>82</v>
      </c>
      <c r="G30" t="s">
        <v>58</v>
      </c>
      <c r="H30" s="7" t="s">
        <v>251</v>
      </c>
      <c r="I30" s="1">
        <v>82</v>
      </c>
      <c r="J30" s="1">
        <v>18.04</v>
      </c>
      <c r="K30" t="s">
        <v>57</v>
      </c>
    </row>
    <row r="31" spans="1:11" ht="15">
      <c r="A31">
        <f t="shared" si="0"/>
        <v>28</v>
      </c>
      <c r="B31" s="3">
        <v>43889</v>
      </c>
      <c r="C31" s="3">
        <v>43931</v>
      </c>
      <c r="D31" t="s">
        <v>2</v>
      </c>
      <c r="E31" s="2" t="s">
        <v>186</v>
      </c>
      <c r="F31" s="1">
        <v>162</v>
      </c>
      <c r="G31" t="s">
        <v>168</v>
      </c>
      <c r="H31" s="7" t="s">
        <v>252</v>
      </c>
      <c r="I31" s="1">
        <v>162</v>
      </c>
      <c r="J31" s="1">
        <v>35.64</v>
      </c>
      <c r="K31" t="s">
        <v>167</v>
      </c>
    </row>
    <row r="32" spans="1:11" ht="15">
      <c r="A32">
        <f t="shared" si="0"/>
        <v>29</v>
      </c>
      <c r="B32" s="3">
        <v>43890</v>
      </c>
      <c r="C32" s="3">
        <v>43931</v>
      </c>
      <c r="D32" t="s">
        <v>2</v>
      </c>
      <c r="E32" s="2" t="s">
        <v>185</v>
      </c>
      <c r="F32" s="1">
        <v>132</v>
      </c>
      <c r="G32" t="s">
        <v>184</v>
      </c>
      <c r="H32" s="7" t="s">
        <v>253</v>
      </c>
      <c r="I32" s="1">
        <v>132</v>
      </c>
      <c r="J32" s="1">
        <v>29.04</v>
      </c>
      <c r="K32" t="s">
        <v>183</v>
      </c>
    </row>
    <row r="33" spans="1:11" ht="15">
      <c r="A33">
        <f t="shared" si="0"/>
        <v>30</v>
      </c>
      <c r="B33" s="3">
        <v>43895</v>
      </c>
      <c r="C33" s="3">
        <v>43931</v>
      </c>
      <c r="D33" t="s">
        <v>2</v>
      </c>
      <c r="E33" s="2" t="s">
        <v>182</v>
      </c>
      <c r="F33" s="1">
        <v>52.4</v>
      </c>
      <c r="G33" t="s">
        <v>25</v>
      </c>
      <c r="H33" s="7" t="s">
        <v>254</v>
      </c>
      <c r="I33" s="1">
        <v>52.4</v>
      </c>
      <c r="J33" s="1">
        <v>11.53</v>
      </c>
      <c r="K33" t="s">
        <v>24</v>
      </c>
    </row>
    <row r="34" spans="1:11" ht="15">
      <c r="A34">
        <f t="shared" si="0"/>
        <v>31</v>
      </c>
      <c r="B34" s="3">
        <v>43815</v>
      </c>
      <c r="C34" s="3">
        <v>43937</v>
      </c>
      <c r="D34" t="s">
        <v>2</v>
      </c>
      <c r="E34" s="2" t="s">
        <v>95</v>
      </c>
      <c r="F34" s="1">
        <v>5300</v>
      </c>
      <c r="G34" t="s">
        <v>181</v>
      </c>
      <c r="H34" s="7" t="s">
        <v>255</v>
      </c>
      <c r="I34" s="1">
        <v>5300</v>
      </c>
      <c r="J34" s="1">
        <v>530</v>
      </c>
      <c r="K34" t="s">
        <v>180</v>
      </c>
    </row>
    <row r="35" spans="1:11" ht="15">
      <c r="A35">
        <f t="shared" si="0"/>
        <v>32</v>
      </c>
      <c r="B35" s="3">
        <v>43843</v>
      </c>
      <c r="C35" s="3">
        <v>43937</v>
      </c>
      <c r="D35" t="s">
        <v>2</v>
      </c>
      <c r="E35" s="2" t="s">
        <v>179</v>
      </c>
      <c r="F35" s="1">
        <v>30</v>
      </c>
      <c r="G35" t="s">
        <v>91</v>
      </c>
      <c r="H35" s="7" t="s">
        <v>232</v>
      </c>
      <c r="I35" s="1">
        <v>30</v>
      </c>
      <c r="J35" s="1">
        <v>0</v>
      </c>
      <c r="K35" t="s">
        <v>90</v>
      </c>
    </row>
    <row r="36" spans="1:11" ht="15">
      <c r="A36">
        <f t="shared" si="0"/>
        <v>33</v>
      </c>
      <c r="B36" s="3">
        <v>43843</v>
      </c>
      <c r="C36" s="3">
        <v>43937</v>
      </c>
      <c r="D36" t="s">
        <v>2</v>
      </c>
      <c r="E36" s="2" t="s">
        <v>178</v>
      </c>
      <c r="F36" s="1">
        <v>30</v>
      </c>
      <c r="G36" t="s">
        <v>91</v>
      </c>
      <c r="H36" s="7" t="s">
        <v>232</v>
      </c>
      <c r="I36" s="1">
        <v>30</v>
      </c>
      <c r="J36" s="1">
        <v>0</v>
      </c>
      <c r="K36" t="s">
        <v>90</v>
      </c>
    </row>
    <row r="37" spans="1:11" ht="15">
      <c r="A37">
        <f aca="true" t="shared" si="1" ref="A37:A68">A36+1</f>
        <v>34</v>
      </c>
      <c r="B37" s="3">
        <v>43889</v>
      </c>
      <c r="C37" s="3">
        <v>43937</v>
      </c>
      <c r="D37" t="s">
        <v>2</v>
      </c>
      <c r="E37" s="2" t="s">
        <v>177</v>
      </c>
      <c r="F37" s="1">
        <v>200</v>
      </c>
      <c r="G37" t="s">
        <v>17</v>
      </c>
      <c r="H37" s="7" t="s">
        <v>256</v>
      </c>
      <c r="I37" s="1">
        <v>200</v>
      </c>
      <c r="J37" s="1">
        <v>0</v>
      </c>
      <c r="K37" t="s">
        <v>90</v>
      </c>
    </row>
    <row r="38" spans="1:11" ht="15">
      <c r="A38">
        <f t="shared" si="1"/>
        <v>35</v>
      </c>
      <c r="B38" s="3">
        <v>43887</v>
      </c>
      <c r="C38" s="3">
        <v>43937</v>
      </c>
      <c r="D38" t="s">
        <v>2</v>
      </c>
      <c r="E38" s="2" t="s">
        <v>176</v>
      </c>
      <c r="F38" s="1">
        <v>129.6</v>
      </c>
      <c r="G38" t="s">
        <v>175</v>
      </c>
      <c r="H38" s="7" t="s">
        <v>257</v>
      </c>
      <c r="I38" s="1">
        <v>162</v>
      </c>
      <c r="J38" s="1">
        <v>0</v>
      </c>
      <c r="K38" t="s">
        <v>174</v>
      </c>
    </row>
    <row r="39" spans="1:11" ht="15">
      <c r="A39">
        <f t="shared" si="1"/>
        <v>36</v>
      </c>
      <c r="B39" s="3">
        <v>43890</v>
      </c>
      <c r="C39" s="3">
        <v>43937</v>
      </c>
      <c r="D39" t="s">
        <v>2</v>
      </c>
      <c r="E39" s="2" t="s">
        <v>173</v>
      </c>
      <c r="F39" s="1">
        <v>784.8</v>
      </c>
      <c r="G39" t="s">
        <v>66</v>
      </c>
      <c r="H39" s="7" t="s">
        <v>236</v>
      </c>
      <c r="I39" s="1">
        <v>784.8</v>
      </c>
      <c r="J39" s="1">
        <v>172.66</v>
      </c>
      <c r="K39" t="s">
        <v>68</v>
      </c>
    </row>
    <row r="40" spans="1:11" ht="15">
      <c r="A40">
        <f t="shared" si="1"/>
        <v>37</v>
      </c>
      <c r="B40" s="3">
        <v>43861</v>
      </c>
      <c r="C40" s="3">
        <v>43937</v>
      </c>
      <c r="D40" t="s">
        <v>2</v>
      </c>
      <c r="E40" s="2" t="s">
        <v>172</v>
      </c>
      <c r="F40" s="1">
        <v>40.25</v>
      </c>
      <c r="G40" t="s">
        <v>146</v>
      </c>
      <c r="H40" s="7" t="s">
        <v>258</v>
      </c>
      <c r="I40" s="1">
        <v>40.25</v>
      </c>
      <c r="J40" s="1">
        <v>8.86</v>
      </c>
      <c r="K40" t="s">
        <v>7</v>
      </c>
    </row>
    <row r="41" spans="1:11" ht="15">
      <c r="A41">
        <f t="shared" si="1"/>
        <v>38</v>
      </c>
      <c r="B41" s="3">
        <v>43889</v>
      </c>
      <c r="C41" s="3">
        <v>43937</v>
      </c>
      <c r="D41" t="s">
        <v>2</v>
      </c>
      <c r="E41" s="2" t="s">
        <v>171</v>
      </c>
      <c r="F41" s="1">
        <v>82.48</v>
      </c>
      <c r="G41" t="s">
        <v>146</v>
      </c>
      <c r="H41" s="7" t="s">
        <v>258</v>
      </c>
      <c r="I41" s="1">
        <v>82.48</v>
      </c>
      <c r="J41" s="1">
        <v>18.15</v>
      </c>
      <c r="K41" t="s">
        <v>7</v>
      </c>
    </row>
    <row r="42" spans="1:11" ht="15">
      <c r="A42">
        <f t="shared" si="1"/>
        <v>39</v>
      </c>
      <c r="B42" s="3">
        <v>43903</v>
      </c>
      <c r="C42" s="3">
        <v>43937</v>
      </c>
      <c r="D42" t="s">
        <v>2</v>
      </c>
      <c r="E42" s="2" t="s">
        <v>170</v>
      </c>
      <c r="F42" s="1">
        <v>25.56</v>
      </c>
      <c r="G42" t="s">
        <v>11</v>
      </c>
      <c r="H42" s="7" t="s">
        <v>260</v>
      </c>
      <c r="I42" s="1">
        <v>25.56</v>
      </c>
      <c r="J42" s="1">
        <v>5.59</v>
      </c>
      <c r="K42" t="s">
        <v>10</v>
      </c>
    </row>
    <row r="43" spans="1:11" ht="15">
      <c r="A43">
        <f t="shared" si="1"/>
        <v>40</v>
      </c>
      <c r="B43" s="3">
        <v>43902</v>
      </c>
      <c r="C43" s="3">
        <v>43945</v>
      </c>
      <c r="D43" t="s">
        <v>2</v>
      </c>
      <c r="E43" s="2" t="s">
        <v>169</v>
      </c>
      <c r="F43" s="1">
        <v>996</v>
      </c>
      <c r="G43" t="s">
        <v>168</v>
      </c>
      <c r="H43" s="7" t="s">
        <v>252</v>
      </c>
      <c r="I43" s="1">
        <v>996</v>
      </c>
      <c r="J43" s="1">
        <v>99.6</v>
      </c>
      <c r="K43" t="s">
        <v>167</v>
      </c>
    </row>
    <row r="44" spans="1:11" ht="15">
      <c r="A44">
        <f t="shared" si="1"/>
        <v>41</v>
      </c>
      <c r="B44" s="3">
        <v>43910</v>
      </c>
      <c r="C44" s="3">
        <v>43945</v>
      </c>
      <c r="D44" t="s">
        <v>2</v>
      </c>
      <c r="E44" s="2" t="s">
        <v>166</v>
      </c>
      <c r="F44" s="1">
        <v>60</v>
      </c>
      <c r="G44" t="s">
        <v>91</v>
      </c>
      <c r="H44" s="7" t="s">
        <v>232</v>
      </c>
      <c r="I44" s="1">
        <v>60</v>
      </c>
      <c r="J44" s="1">
        <v>0</v>
      </c>
      <c r="K44" t="s">
        <v>90</v>
      </c>
    </row>
    <row r="45" spans="1:11" ht="15">
      <c r="A45">
        <f t="shared" si="1"/>
        <v>42</v>
      </c>
      <c r="B45" s="3">
        <v>43914</v>
      </c>
      <c r="C45" s="3">
        <v>43945</v>
      </c>
      <c r="D45" t="s">
        <v>2</v>
      </c>
      <c r="E45" s="2" t="s">
        <v>165</v>
      </c>
      <c r="F45" s="1">
        <v>94</v>
      </c>
      <c r="G45" t="s">
        <v>91</v>
      </c>
      <c r="H45" s="7" t="s">
        <v>232</v>
      </c>
      <c r="I45" s="1">
        <v>94</v>
      </c>
      <c r="J45" s="1">
        <v>0</v>
      </c>
      <c r="K45" t="s">
        <v>90</v>
      </c>
    </row>
    <row r="46" spans="1:11" ht="15">
      <c r="A46">
        <f t="shared" si="1"/>
        <v>43</v>
      </c>
      <c r="B46" s="3">
        <v>43915</v>
      </c>
      <c r="C46" s="3">
        <v>43945</v>
      </c>
      <c r="D46" t="s">
        <v>2</v>
      </c>
      <c r="E46" s="2" t="s">
        <v>164</v>
      </c>
      <c r="F46" s="1">
        <v>94</v>
      </c>
      <c r="G46" t="s">
        <v>91</v>
      </c>
      <c r="H46" s="7" t="s">
        <v>232</v>
      </c>
      <c r="I46" s="1">
        <v>94</v>
      </c>
      <c r="J46" s="1">
        <v>0</v>
      </c>
      <c r="K46" t="s">
        <v>90</v>
      </c>
    </row>
    <row r="47" spans="1:11" ht="15">
      <c r="A47">
        <f t="shared" si="1"/>
        <v>44</v>
      </c>
      <c r="B47" s="3">
        <v>43923</v>
      </c>
      <c r="C47" s="3">
        <v>43945</v>
      </c>
      <c r="D47" t="s">
        <v>2</v>
      </c>
      <c r="E47" s="2">
        <v>2</v>
      </c>
      <c r="F47" s="1">
        <v>1294</v>
      </c>
      <c r="G47" t="s">
        <v>87</v>
      </c>
      <c r="H47" s="7" t="s">
        <v>261</v>
      </c>
      <c r="I47" s="1">
        <v>1617</v>
      </c>
      <c r="J47" s="1">
        <v>0</v>
      </c>
      <c r="K47" t="s">
        <v>38</v>
      </c>
    </row>
    <row r="48" spans="1:11" ht="15">
      <c r="A48">
        <f t="shared" si="1"/>
        <v>45</v>
      </c>
      <c r="B48" s="3">
        <v>43924</v>
      </c>
      <c r="C48" s="3">
        <v>43945</v>
      </c>
      <c r="D48" t="s">
        <v>2</v>
      </c>
      <c r="E48" s="4">
        <v>43862</v>
      </c>
      <c r="F48" s="1">
        <v>1709.9</v>
      </c>
      <c r="G48" t="s">
        <v>163</v>
      </c>
      <c r="H48" s="7" t="s">
        <v>234</v>
      </c>
      <c r="I48" s="1">
        <v>1709.9</v>
      </c>
      <c r="J48" s="1">
        <v>0</v>
      </c>
      <c r="K48" t="s">
        <v>38</v>
      </c>
    </row>
    <row r="49" spans="1:11" ht="15">
      <c r="A49">
        <f t="shared" si="1"/>
        <v>46</v>
      </c>
      <c r="B49" s="3">
        <v>43861</v>
      </c>
      <c r="C49" s="3">
        <v>43945</v>
      </c>
      <c r="D49" t="s">
        <v>2</v>
      </c>
      <c r="E49" s="2">
        <v>12</v>
      </c>
      <c r="F49" s="1">
        <v>22.6</v>
      </c>
      <c r="G49" t="s">
        <v>133</v>
      </c>
      <c r="H49" s="7" t="s">
        <v>262</v>
      </c>
      <c r="I49" s="1">
        <v>22.6</v>
      </c>
      <c r="J49" s="1">
        <v>4.97</v>
      </c>
      <c r="K49" t="s">
        <v>7</v>
      </c>
    </row>
    <row r="50" spans="1:11" ht="15">
      <c r="A50">
        <f t="shared" si="1"/>
        <v>47</v>
      </c>
      <c r="B50" s="3">
        <v>43881</v>
      </c>
      <c r="C50" s="3">
        <v>43945</v>
      </c>
      <c r="D50" t="s">
        <v>2</v>
      </c>
      <c r="E50" s="2" t="s">
        <v>162</v>
      </c>
      <c r="F50" s="1">
        <v>56.25</v>
      </c>
      <c r="G50" t="s">
        <v>83</v>
      </c>
      <c r="H50" s="7" t="s">
        <v>263</v>
      </c>
      <c r="I50" s="1">
        <v>56.25</v>
      </c>
      <c r="J50" s="1">
        <v>12.38</v>
      </c>
      <c r="K50" t="s">
        <v>50</v>
      </c>
    </row>
    <row r="51" spans="1:11" ht="15">
      <c r="A51">
        <f t="shared" si="1"/>
        <v>48</v>
      </c>
      <c r="B51" s="3">
        <v>43888</v>
      </c>
      <c r="C51" s="3">
        <v>43945</v>
      </c>
      <c r="D51" t="s">
        <v>2</v>
      </c>
      <c r="E51" s="2" t="s">
        <v>161</v>
      </c>
      <c r="F51" s="1">
        <v>33.12</v>
      </c>
      <c r="G51" t="s">
        <v>143</v>
      </c>
      <c r="H51" s="7" t="s">
        <v>264</v>
      </c>
      <c r="I51" s="1">
        <v>33.12</v>
      </c>
      <c r="J51" s="1">
        <v>7.29</v>
      </c>
      <c r="K51" t="s">
        <v>7</v>
      </c>
    </row>
    <row r="52" spans="1:11" ht="15">
      <c r="A52">
        <f t="shared" si="1"/>
        <v>49</v>
      </c>
      <c r="B52" s="3">
        <v>43895</v>
      </c>
      <c r="C52" s="3">
        <v>43945</v>
      </c>
      <c r="D52" t="s">
        <v>2</v>
      </c>
      <c r="E52" s="2" t="s">
        <v>160</v>
      </c>
      <c r="F52" s="1">
        <v>48.08</v>
      </c>
      <c r="G52" t="s">
        <v>143</v>
      </c>
      <c r="H52" s="7" t="s">
        <v>264</v>
      </c>
      <c r="I52" s="1">
        <v>48.08</v>
      </c>
      <c r="J52" s="1">
        <v>10.58</v>
      </c>
      <c r="K52" t="s">
        <v>7</v>
      </c>
    </row>
    <row r="53" spans="1:11" ht="15">
      <c r="A53">
        <f t="shared" si="1"/>
        <v>50</v>
      </c>
      <c r="B53" s="3">
        <v>43890</v>
      </c>
      <c r="C53" s="3">
        <v>43945</v>
      </c>
      <c r="D53" t="s">
        <v>2</v>
      </c>
      <c r="E53" s="2" t="s">
        <v>159</v>
      </c>
      <c r="F53" s="1">
        <v>83.58</v>
      </c>
      <c r="G53" t="s">
        <v>34</v>
      </c>
      <c r="H53" s="7" t="s">
        <v>265</v>
      </c>
      <c r="I53" s="1">
        <v>83.58</v>
      </c>
      <c r="J53" s="1">
        <v>18.39</v>
      </c>
      <c r="K53" t="s">
        <v>7</v>
      </c>
    </row>
    <row r="54" spans="1:11" ht="15">
      <c r="A54">
        <f t="shared" si="1"/>
        <v>51</v>
      </c>
      <c r="B54" s="3">
        <v>43916</v>
      </c>
      <c r="C54" s="3">
        <v>43945</v>
      </c>
      <c r="D54" t="s">
        <v>2</v>
      </c>
      <c r="E54" s="2" t="s">
        <v>158</v>
      </c>
      <c r="F54" s="1">
        <v>58.87</v>
      </c>
      <c r="G54" t="s">
        <v>157</v>
      </c>
      <c r="H54" s="7" t="s">
        <v>266</v>
      </c>
      <c r="I54" s="1">
        <v>58.87</v>
      </c>
      <c r="J54" s="1">
        <v>12.95</v>
      </c>
      <c r="K54" t="s">
        <v>48</v>
      </c>
    </row>
    <row r="55" spans="1:11" ht="15">
      <c r="A55">
        <f t="shared" si="1"/>
        <v>52</v>
      </c>
      <c r="B55" s="3">
        <v>43908</v>
      </c>
      <c r="C55" s="3">
        <v>43959</v>
      </c>
      <c r="D55" t="s">
        <v>2</v>
      </c>
      <c r="E55" s="2" t="s">
        <v>156</v>
      </c>
      <c r="F55" s="1">
        <v>142.55</v>
      </c>
      <c r="G55" t="s">
        <v>155</v>
      </c>
      <c r="H55" s="7" t="s">
        <v>242</v>
      </c>
      <c r="I55" s="1">
        <v>142.55</v>
      </c>
      <c r="J55" s="1">
        <v>14.26</v>
      </c>
      <c r="K55" t="s">
        <v>50</v>
      </c>
    </row>
    <row r="56" spans="1:11" ht="15">
      <c r="A56">
        <f t="shared" si="1"/>
        <v>53</v>
      </c>
      <c r="B56" s="3">
        <v>43917</v>
      </c>
      <c r="C56" s="3">
        <v>43959</v>
      </c>
      <c r="D56" t="s">
        <v>2</v>
      </c>
      <c r="E56" s="2" t="s">
        <v>154</v>
      </c>
      <c r="F56" s="1">
        <v>30</v>
      </c>
      <c r="G56" t="s">
        <v>91</v>
      </c>
      <c r="H56" s="7" t="s">
        <v>232</v>
      </c>
      <c r="I56" s="1">
        <v>30</v>
      </c>
      <c r="J56" s="1">
        <v>0</v>
      </c>
      <c r="K56" t="s">
        <v>90</v>
      </c>
    </row>
    <row r="57" spans="1:11" ht="15">
      <c r="A57">
        <f t="shared" si="1"/>
        <v>54</v>
      </c>
      <c r="B57" s="3">
        <v>43917</v>
      </c>
      <c r="C57" s="3">
        <v>43959</v>
      </c>
      <c r="D57" t="s">
        <v>2</v>
      </c>
      <c r="E57" s="2" t="s">
        <v>153</v>
      </c>
      <c r="F57" s="1">
        <v>30</v>
      </c>
      <c r="G57" t="s">
        <v>91</v>
      </c>
      <c r="H57" s="7" t="s">
        <v>232</v>
      </c>
      <c r="I57" s="1">
        <v>30</v>
      </c>
      <c r="J57" s="1">
        <v>0</v>
      </c>
      <c r="K57" t="s">
        <v>90</v>
      </c>
    </row>
    <row r="58" spans="1:11" ht="15">
      <c r="A58">
        <f t="shared" si="1"/>
        <v>55</v>
      </c>
      <c r="B58" s="3">
        <v>43918</v>
      </c>
      <c r="C58" s="3">
        <v>43959</v>
      </c>
      <c r="D58" t="s">
        <v>2</v>
      </c>
      <c r="E58" s="2" t="s">
        <v>152</v>
      </c>
      <c r="F58" s="1">
        <v>46</v>
      </c>
      <c r="G58" t="s">
        <v>91</v>
      </c>
      <c r="H58" s="7" t="s">
        <v>232</v>
      </c>
      <c r="I58" s="1">
        <v>46</v>
      </c>
      <c r="J58" s="1">
        <v>0</v>
      </c>
      <c r="K58" t="s">
        <v>90</v>
      </c>
    </row>
    <row r="59" spans="1:11" ht="15">
      <c r="A59">
        <f t="shared" si="1"/>
        <v>56</v>
      </c>
      <c r="B59" s="3">
        <v>43918</v>
      </c>
      <c r="C59" s="3">
        <v>43959</v>
      </c>
      <c r="D59" t="s">
        <v>2</v>
      </c>
      <c r="E59" s="2" t="s">
        <v>151</v>
      </c>
      <c r="F59" s="1">
        <v>94</v>
      </c>
      <c r="G59" t="s">
        <v>91</v>
      </c>
      <c r="H59" s="7" t="s">
        <v>232</v>
      </c>
      <c r="I59" s="1">
        <v>94</v>
      </c>
      <c r="J59" s="1">
        <v>0</v>
      </c>
      <c r="K59" t="s">
        <v>90</v>
      </c>
    </row>
    <row r="60" spans="1:11" ht="15">
      <c r="A60">
        <f t="shared" si="1"/>
        <v>57</v>
      </c>
      <c r="B60" s="3">
        <v>43925</v>
      </c>
      <c r="C60" s="3">
        <v>43959</v>
      </c>
      <c r="D60" t="s">
        <v>2</v>
      </c>
      <c r="E60" s="2" t="s">
        <v>150</v>
      </c>
      <c r="F60" s="1">
        <v>25</v>
      </c>
      <c r="G60" t="s">
        <v>91</v>
      </c>
      <c r="H60" s="7" t="s">
        <v>232</v>
      </c>
      <c r="I60" s="1">
        <v>25</v>
      </c>
      <c r="J60" s="1">
        <v>0</v>
      </c>
      <c r="K60" t="s">
        <v>90</v>
      </c>
    </row>
    <row r="61" spans="1:11" ht="15">
      <c r="A61">
        <f t="shared" si="1"/>
        <v>58</v>
      </c>
      <c r="B61" s="3">
        <v>43944</v>
      </c>
      <c r="C61" s="3">
        <v>43959</v>
      </c>
      <c r="D61" t="s">
        <v>2</v>
      </c>
      <c r="E61" s="2" t="s">
        <v>149</v>
      </c>
      <c r="F61" s="1">
        <v>1567.64</v>
      </c>
      <c r="G61" t="s">
        <v>148</v>
      </c>
      <c r="H61" s="7" t="s">
        <v>267</v>
      </c>
      <c r="I61" s="1">
        <v>1567.64</v>
      </c>
      <c r="J61" s="1">
        <v>3.96</v>
      </c>
      <c r="K61" t="s">
        <v>90</v>
      </c>
    </row>
    <row r="62" spans="1:11" ht="15">
      <c r="A62">
        <f t="shared" si="1"/>
        <v>59</v>
      </c>
      <c r="B62" s="3">
        <v>43861</v>
      </c>
      <c r="C62" s="3">
        <v>43959</v>
      </c>
      <c r="D62" t="s">
        <v>2</v>
      </c>
      <c r="E62" s="2" t="s">
        <v>147</v>
      </c>
      <c r="F62" s="1">
        <v>64.73</v>
      </c>
      <c r="G62" t="s">
        <v>146</v>
      </c>
      <c r="H62" s="7" t="s">
        <v>258</v>
      </c>
      <c r="I62" s="1">
        <v>64.73</v>
      </c>
      <c r="J62" s="1">
        <v>14.24</v>
      </c>
      <c r="K62" t="s">
        <v>7</v>
      </c>
    </row>
    <row r="63" spans="1:11" ht="15">
      <c r="A63">
        <f t="shared" si="1"/>
        <v>60</v>
      </c>
      <c r="B63" s="3">
        <v>43881</v>
      </c>
      <c r="C63" s="3">
        <v>43959</v>
      </c>
      <c r="D63" t="s">
        <v>2</v>
      </c>
      <c r="E63" s="2" t="s">
        <v>145</v>
      </c>
      <c r="F63" s="1">
        <v>580</v>
      </c>
      <c r="G63" t="s">
        <v>83</v>
      </c>
      <c r="H63" s="7" t="s">
        <v>263</v>
      </c>
      <c r="I63" s="1">
        <v>580</v>
      </c>
      <c r="J63" s="1">
        <v>127.6</v>
      </c>
      <c r="K63" t="s">
        <v>50</v>
      </c>
    </row>
    <row r="64" spans="1:11" ht="15">
      <c r="A64">
        <f t="shared" si="1"/>
        <v>61</v>
      </c>
      <c r="B64" s="3">
        <v>43890</v>
      </c>
      <c r="C64" s="3">
        <v>43959</v>
      </c>
      <c r="D64" t="s">
        <v>2</v>
      </c>
      <c r="E64" s="2">
        <v>2652010036</v>
      </c>
      <c r="F64" s="1">
        <v>2573.79</v>
      </c>
      <c r="G64" t="s">
        <v>127</v>
      </c>
      <c r="H64" s="7" t="s">
        <v>268</v>
      </c>
      <c r="I64" s="1">
        <v>2989.07</v>
      </c>
      <c r="J64" s="1">
        <v>119.56</v>
      </c>
      <c r="K64" t="s">
        <v>126</v>
      </c>
    </row>
    <row r="65" spans="1:11" ht="15">
      <c r="A65">
        <f t="shared" si="1"/>
        <v>62</v>
      </c>
      <c r="B65" s="3">
        <v>43895</v>
      </c>
      <c r="C65" s="3">
        <v>43959</v>
      </c>
      <c r="D65" t="s">
        <v>2</v>
      </c>
      <c r="E65" s="2" t="s">
        <v>144</v>
      </c>
      <c r="F65" s="1">
        <v>86.18</v>
      </c>
      <c r="G65" t="s">
        <v>143</v>
      </c>
      <c r="H65" s="7" t="s">
        <v>264</v>
      </c>
      <c r="I65" s="1">
        <v>86.18</v>
      </c>
      <c r="J65" s="1">
        <v>18.96</v>
      </c>
      <c r="K65" t="s">
        <v>7</v>
      </c>
    </row>
    <row r="66" spans="1:11" ht="15">
      <c r="A66">
        <f t="shared" si="1"/>
        <v>63</v>
      </c>
      <c r="B66" s="3">
        <v>43921</v>
      </c>
      <c r="C66" s="3">
        <v>43959</v>
      </c>
      <c r="D66" t="s">
        <v>2</v>
      </c>
      <c r="E66" s="2">
        <v>50039</v>
      </c>
      <c r="F66" s="1">
        <v>224.55</v>
      </c>
      <c r="G66" t="s">
        <v>15</v>
      </c>
      <c r="H66" s="7" t="s">
        <v>269</v>
      </c>
      <c r="I66" s="1">
        <v>224.55</v>
      </c>
      <c r="J66" s="1">
        <v>22.46</v>
      </c>
      <c r="K66" t="s">
        <v>14</v>
      </c>
    </row>
    <row r="67" spans="1:11" ht="15">
      <c r="A67">
        <f t="shared" si="1"/>
        <v>64</v>
      </c>
      <c r="B67" s="3">
        <v>43921</v>
      </c>
      <c r="C67" s="3">
        <v>43959</v>
      </c>
      <c r="D67" t="s">
        <v>2</v>
      </c>
      <c r="E67" s="2">
        <v>50040</v>
      </c>
      <c r="F67" s="1">
        <v>1025.64</v>
      </c>
      <c r="G67" t="s">
        <v>15</v>
      </c>
      <c r="H67" s="7" t="s">
        <v>269</v>
      </c>
      <c r="I67" s="1">
        <v>1025.64</v>
      </c>
      <c r="J67" s="1">
        <v>41.03</v>
      </c>
      <c r="K67" t="s">
        <v>14</v>
      </c>
    </row>
    <row r="68" spans="1:11" ht="15">
      <c r="A68">
        <f t="shared" si="1"/>
        <v>65</v>
      </c>
      <c r="B68" s="3">
        <v>43921</v>
      </c>
      <c r="C68" s="3">
        <v>43959</v>
      </c>
      <c r="D68" t="s">
        <v>2</v>
      </c>
      <c r="E68" s="2">
        <v>50041</v>
      </c>
      <c r="F68" s="1">
        <v>647.28</v>
      </c>
      <c r="G68" t="s">
        <v>15</v>
      </c>
      <c r="H68" s="7" t="s">
        <v>269</v>
      </c>
      <c r="I68" s="1">
        <v>647.28</v>
      </c>
      <c r="J68" s="1">
        <v>46.03</v>
      </c>
      <c r="K68" t="s">
        <v>14</v>
      </c>
    </row>
    <row r="69" spans="1:11" ht="15">
      <c r="A69">
        <f aca="true" t="shared" si="2" ref="A69:A100">A68+1</f>
        <v>66</v>
      </c>
      <c r="B69" s="3">
        <v>43921</v>
      </c>
      <c r="C69" s="3">
        <v>43959</v>
      </c>
      <c r="D69" t="s">
        <v>2</v>
      </c>
      <c r="E69" s="2">
        <v>50038</v>
      </c>
      <c r="F69" s="1">
        <v>19.44</v>
      </c>
      <c r="G69" t="s">
        <v>15</v>
      </c>
      <c r="H69" s="7" t="s">
        <v>269</v>
      </c>
      <c r="I69" s="1">
        <v>19.44</v>
      </c>
      <c r="J69" s="1">
        <v>1.94</v>
      </c>
      <c r="K69" t="s">
        <v>14</v>
      </c>
    </row>
    <row r="70" spans="1:11" ht="15">
      <c r="A70">
        <f t="shared" si="2"/>
        <v>67</v>
      </c>
      <c r="B70" s="3">
        <v>43921</v>
      </c>
      <c r="C70" s="3">
        <v>43959</v>
      </c>
      <c r="D70" t="s">
        <v>2</v>
      </c>
      <c r="E70" s="2" t="s">
        <v>142</v>
      </c>
      <c r="F70" s="1">
        <v>1208.6</v>
      </c>
      <c r="G70" t="s">
        <v>70</v>
      </c>
      <c r="H70" s="7" t="s">
        <v>247</v>
      </c>
      <c r="I70" s="1">
        <v>1208.6</v>
      </c>
      <c r="J70" s="1">
        <v>51.28</v>
      </c>
      <c r="K70" t="s">
        <v>14</v>
      </c>
    </row>
    <row r="71" spans="1:11" ht="15">
      <c r="A71">
        <f t="shared" si="2"/>
        <v>68</v>
      </c>
      <c r="B71" s="3">
        <v>43921</v>
      </c>
      <c r="C71" s="3">
        <v>43959</v>
      </c>
      <c r="D71" t="s">
        <v>2</v>
      </c>
      <c r="E71" s="2" t="s">
        <v>141</v>
      </c>
      <c r="F71" s="1">
        <v>92.57</v>
      </c>
      <c r="G71" t="s">
        <v>34</v>
      </c>
      <c r="H71" s="7" t="s">
        <v>265</v>
      </c>
      <c r="I71" s="1">
        <v>92.57</v>
      </c>
      <c r="J71" s="1">
        <v>20.37</v>
      </c>
      <c r="K71" t="s">
        <v>7</v>
      </c>
    </row>
    <row r="72" spans="1:11" ht="15">
      <c r="A72">
        <f t="shared" si="2"/>
        <v>69</v>
      </c>
      <c r="B72" s="3">
        <v>43921</v>
      </c>
      <c r="C72" s="3">
        <v>43959</v>
      </c>
      <c r="D72" t="s">
        <v>2</v>
      </c>
      <c r="E72" s="5">
        <v>44775</v>
      </c>
      <c r="F72" s="1">
        <v>298.97</v>
      </c>
      <c r="G72" t="s">
        <v>27</v>
      </c>
      <c r="H72" s="7" t="s">
        <v>270</v>
      </c>
      <c r="I72" s="1">
        <v>298.97</v>
      </c>
      <c r="J72" s="1">
        <v>29.9</v>
      </c>
      <c r="K72" t="s">
        <v>14</v>
      </c>
    </row>
    <row r="73" spans="1:11" ht="15">
      <c r="A73">
        <f t="shared" si="2"/>
        <v>70</v>
      </c>
      <c r="B73" s="3">
        <v>43921</v>
      </c>
      <c r="C73" s="3">
        <v>43959</v>
      </c>
      <c r="D73" t="s">
        <v>2</v>
      </c>
      <c r="E73" s="2" t="s">
        <v>140</v>
      </c>
      <c r="F73" s="1">
        <v>175.7</v>
      </c>
      <c r="G73" t="s">
        <v>43</v>
      </c>
      <c r="H73" s="7" t="s">
        <v>235</v>
      </c>
      <c r="I73" s="1">
        <v>175.7</v>
      </c>
      <c r="J73" s="1">
        <v>18.96</v>
      </c>
      <c r="K73" t="s">
        <v>14</v>
      </c>
    </row>
    <row r="74" spans="1:11" ht="15">
      <c r="A74">
        <f t="shared" si="2"/>
        <v>71</v>
      </c>
      <c r="B74" s="3">
        <v>43921</v>
      </c>
      <c r="C74" s="3">
        <v>43959</v>
      </c>
      <c r="D74" t="s">
        <v>2</v>
      </c>
      <c r="E74" s="2" t="s">
        <v>139</v>
      </c>
      <c r="F74" s="1">
        <v>136.57</v>
      </c>
      <c r="G74" t="s">
        <v>43</v>
      </c>
      <c r="H74" s="7" t="s">
        <v>235</v>
      </c>
      <c r="I74" s="1">
        <v>136.57</v>
      </c>
      <c r="J74" s="1">
        <v>13.66</v>
      </c>
      <c r="K74" t="s">
        <v>14</v>
      </c>
    </row>
    <row r="75" spans="1:11" ht="15">
      <c r="A75">
        <f t="shared" si="2"/>
        <v>72</v>
      </c>
      <c r="B75" s="3">
        <v>43921</v>
      </c>
      <c r="C75" s="3">
        <v>43959</v>
      </c>
      <c r="D75" t="s">
        <v>2</v>
      </c>
      <c r="E75" s="2" t="s">
        <v>138</v>
      </c>
      <c r="F75" s="1">
        <v>563.29</v>
      </c>
      <c r="G75" t="s">
        <v>43</v>
      </c>
      <c r="H75" s="7" t="s">
        <v>235</v>
      </c>
      <c r="I75" s="1">
        <v>563.29</v>
      </c>
      <c r="J75" s="1">
        <v>45.7</v>
      </c>
      <c r="K75" t="s">
        <v>14</v>
      </c>
    </row>
    <row r="76" spans="1:11" ht="15">
      <c r="A76">
        <f t="shared" si="2"/>
        <v>73</v>
      </c>
      <c r="B76" s="3">
        <v>43921</v>
      </c>
      <c r="C76" s="3">
        <v>43959</v>
      </c>
      <c r="D76" t="s">
        <v>2</v>
      </c>
      <c r="E76" s="2" t="s">
        <v>137</v>
      </c>
      <c r="F76" s="1">
        <v>38.16</v>
      </c>
      <c r="G76" t="s">
        <v>43</v>
      </c>
      <c r="H76" s="7" t="s">
        <v>235</v>
      </c>
      <c r="I76" s="1">
        <v>38.16</v>
      </c>
      <c r="J76" s="1">
        <v>1.53</v>
      </c>
      <c r="K76" t="s">
        <v>14</v>
      </c>
    </row>
    <row r="77" spans="1:11" ht="15">
      <c r="A77">
        <f t="shared" si="2"/>
        <v>74</v>
      </c>
      <c r="B77" s="3">
        <v>43921</v>
      </c>
      <c r="C77" s="3">
        <v>43959</v>
      </c>
      <c r="D77" t="s">
        <v>2</v>
      </c>
      <c r="E77" s="2" t="s">
        <v>136</v>
      </c>
      <c r="F77" s="1">
        <v>1070.28</v>
      </c>
      <c r="G77" t="s">
        <v>43</v>
      </c>
      <c r="H77" s="7" t="s">
        <v>235</v>
      </c>
      <c r="I77" s="1">
        <v>1070.28</v>
      </c>
      <c r="J77" s="1">
        <v>92.81</v>
      </c>
      <c r="K77" t="s">
        <v>14</v>
      </c>
    </row>
    <row r="78" spans="1:11" ht="15">
      <c r="A78">
        <f t="shared" si="2"/>
        <v>75</v>
      </c>
      <c r="B78" s="3">
        <v>43921</v>
      </c>
      <c r="C78" s="3">
        <v>43959</v>
      </c>
      <c r="D78" t="s">
        <v>2</v>
      </c>
      <c r="E78" s="2" t="s">
        <v>135</v>
      </c>
      <c r="F78" s="1">
        <v>2488.5</v>
      </c>
      <c r="G78" t="s">
        <v>43</v>
      </c>
      <c r="H78" s="7" t="s">
        <v>235</v>
      </c>
      <c r="I78" s="1">
        <v>2488.5</v>
      </c>
      <c r="J78" s="1">
        <v>225.63</v>
      </c>
      <c r="K78" t="s">
        <v>14</v>
      </c>
    </row>
    <row r="79" spans="1:11" ht="15">
      <c r="A79">
        <f t="shared" si="2"/>
        <v>76</v>
      </c>
      <c r="B79" s="3">
        <v>43921</v>
      </c>
      <c r="C79" s="3">
        <v>43959</v>
      </c>
      <c r="D79" t="s">
        <v>2</v>
      </c>
      <c r="E79" s="2" t="s">
        <v>134</v>
      </c>
      <c r="F79" s="1">
        <v>410.94</v>
      </c>
      <c r="G79" t="s">
        <v>43</v>
      </c>
      <c r="H79" s="7" t="s">
        <v>235</v>
      </c>
      <c r="I79" s="1">
        <v>410.94</v>
      </c>
      <c r="J79" s="1">
        <v>41.09</v>
      </c>
      <c r="K79" t="s">
        <v>14</v>
      </c>
    </row>
    <row r="80" spans="1:11" ht="15">
      <c r="A80">
        <f t="shared" si="2"/>
        <v>77</v>
      </c>
      <c r="B80" s="3">
        <v>43921</v>
      </c>
      <c r="C80" s="3">
        <v>43959</v>
      </c>
      <c r="D80" t="s">
        <v>2</v>
      </c>
      <c r="E80" s="2">
        <v>81</v>
      </c>
      <c r="F80" s="1">
        <v>48</v>
      </c>
      <c r="G80" t="s">
        <v>133</v>
      </c>
      <c r="H80" s="7" t="s">
        <v>262</v>
      </c>
      <c r="I80" s="1">
        <v>48</v>
      </c>
      <c r="J80" s="1">
        <v>10.56</v>
      </c>
      <c r="K80" t="s">
        <v>7</v>
      </c>
    </row>
    <row r="81" spans="1:11" ht="15">
      <c r="A81">
        <f t="shared" si="2"/>
        <v>78</v>
      </c>
      <c r="B81" s="3">
        <v>43921</v>
      </c>
      <c r="C81" s="3">
        <v>43959</v>
      </c>
      <c r="D81" t="s">
        <v>2</v>
      </c>
      <c r="E81" s="2" t="s">
        <v>132</v>
      </c>
      <c r="F81" s="1">
        <v>826.76</v>
      </c>
      <c r="G81" t="s">
        <v>66</v>
      </c>
      <c r="H81" s="7" t="s">
        <v>236</v>
      </c>
      <c r="I81" s="1">
        <v>826.76</v>
      </c>
      <c r="J81" s="1">
        <v>181.89</v>
      </c>
      <c r="K81" t="s">
        <v>68</v>
      </c>
    </row>
    <row r="82" spans="1:11" ht="15">
      <c r="A82">
        <f t="shared" si="2"/>
        <v>79</v>
      </c>
      <c r="B82" s="3">
        <v>43921</v>
      </c>
      <c r="C82" s="3">
        <v>43959</v>
      </c>
      <c r="D82" t="s">
        <v>2</v>
      </c>
      <c r="E82" s="2" t="s">
        <v>131</v>
      </c>
      <c r="F82" s="1">
        <v>11.07</v>
      </c>
      <c r="G82" t="s">
        <v>130</v>
      </c>
      <c r="H82" s="7" t="s">
        <v>248</v>
      </c>
      <c r="I82" s="1">
        <v>11.07</v>
      </c>
      <c r="J82" s="1">
        <v>2.43</v>
      </c>
      <c r="K82" t="s">
        <v>129</v>
      </c>
    </row>
    <row r="83" spans="1:11" ht="15">
      <c r="A83">
        <f t="shared" si="2"/>
        <v>80</v>
      </c>
      <c r="B83" s="3">
        <v>43921</v>
      </c>
      <c r="C83" s="3">
        <v>43959</v>
      </c>
      <c r="D83" t="s">
        <v>2</v>
      </c>
      <c r="E83" s="2" t="s">
        <v>128</v>
      </c>
      <c r="F83" s="1">
        <v>310</v>
      </c>
      <c r="G83" t="s">
        <v>32</v>
      </c>
      <c r="H83" s="7" t="s">
        <v>239</v>
      </c>
      <c r="I83" s="1">
        <v>310</v>
      </c>
      <c r="J83" s="1">
        <v>12.4</v>
      </c>
      <c r="K83" t="s">
        <v>14</v>
      </c>
    </row>
    <row r="84" spans="1:11" ht="15">
      <c r="A84">
        <f t="shared" si="2"/>
        <v>81</v>
      </c>
      <c r="B84" s="3">
        <v>43921</v>
      </c>
      <c r="C84" s="3">
        <v>43959</v>
      </c>
      <c r="D84" t="s">
        <v>2</v>
      </c>
      <c r="E84" s="2">
        <v>2652016362</v>
      </c>
      <c r="F84" s="1">
        <v>2798.2</v>
      </c>
      <c r="G84" t="s">
        <v>127</v>
      </c>
      <c r="H84" s="7" t="s">
        <v>268</v>
      </c>
      <c r="I84" s="1">
        <v>3249.56</v>
      </c>
      <c r="J84" s="1">
        <v>129.98</v>
      </c>
      <c r="K84" t="s">
        <v>126</v>
      </c>
    </row>
    <row r="85" spans="1:11" ht="15">
      <c r="A85">
        <f t="shared" si="2"/>
        <v>82</v>
      </c>
      <c r="B85" s="3">
        <v>43921</v>
      </c>
      <c r="C85" s="3">
        <v>43959</v>
      </c>
      <c r="D85" t="s">
        <v>2</v>
      </c>
      <c r="E85" s="2" t="s">
        <v>125</v>
      </c>
      <c r="F85" s="1">
        <v>929.2</v>
      </c>
      <c r="G85" t="s">
        <v>64</v>
      </c>
      <c r="H85" s="7" t="s">
        <v>250</v>
      </c>
      <c r="I85" s="1">
        <v>929.2</v>
      </c>
      <c r="J85" s="1">
        <v>204.42</v>
      </c>
      <c r="K85" t="s">
        <v>19</v>
      </c>
    </row>
    <row r="86" spans="1:11" ht="15">
      <c r="A86">
        <f t="shared" si="2"/>
        <v>83</v>
      </c>
      <c r="B86" s="3">
        <v>43921</v>
      </c>
      <c r="C86" s="3">
        <v>43959</v>
      </c>
      <c r="D86" t="s">
        <v>2</v>
      </c>
      <c r="E86" s="2">
        <v>40053341</v>
      </c>
      <c r="F86" s="1">
        <v>741.6</v>
      </c>
      <c r="G86" t="s">
        <v>124</v>
      </c>
      <c r="H86" s="7" t="s">
        <v>271</v>
      </c>
      <c r="I86" s="1">
        <v>741.6</v>
      </c>
      <c r="J86" s="1">
        <v>163.15</v>
      </c>
      <c r="K86" t="s">
        <v>123</v>
      </c>
    </row>
    <row r="87" spans="1:11" ht="15">
      <c r="A87">
        <f t="shared" si="2"/>
        <v>84</v>
      </c>
      <c r="B87" s="3">
        <v>43921</v>
      </c>
      <c r="C87" s="3">
        <v>43959</v>
      </c>
      <c r="D87" t="s">
        <v>2</v>
      </c>
      <c r="E87" s="2" t="s">
        <v>122</v>
      </c>
      <c r="F87" s="1">
        <v>179.9</v>
      </c>
      <c r="G87" t="s">
        <v>30</v>
      </c>
      <c r="H87" s="7" t="s">
        <v>272</v>
      </c>
      <c r="I87" s="1">
        <v>179.9</v>
      </c>
      <c r="J87" s="1">
        <v>39.58</v>
      </c>
      <c r="K87" t="s">
        <v>117</v>
      </c>
    </row>
    <row r="88" spans="1:11" ht="15">
      <c r="A88">
        <f t="shared" si="2"/>
        <v>85</v>
      </c>
      <c r="B88" s="3">
        <v>43921</v>
      </c>
      <c r="C88" s="3">
        <v>43959</v>
      </c>
      <c r="D88" t="s">
        <v>2</v>
      </c>
      <c r="E88" s="2" t="s">
        <v>121</v>
      </c>
      <c r="F88" s="1">
        <v>298.6</v>
      </c>
      <c r="G88" t="s">
        <v>120</v>
      </c>
      <c r="H88" s="7" t="s">
        <v>273</v>
      </c>
      <c r="I88" s="1">
        <v>298.6</v>
      </c>
      <c r="J88" s="1">
        <v>65.69</v>
      </c>
      <c r="K88" t="s">
        <v>119</v>
      </c>
    </row>
    <row r="89" spans="1:11" ht="15">
      <c r="A89">
        <f t="shared" si="2"/>
        <v>86</v>
      </c>
      <c r="B89" s="3">
        <v>43921</v>
      </c>
      <c r="C89" s="3">
        <v>43959</v>
      </c>
      <c r="D89" t="s">
        <v>2</v>
      </c>
      <c r="E89" s="2" t="s">
        <v>118</v>
      </c>
      <c r="F89" s="1">
        <v>30.3</v>
      </c>
      <c r="G89" t="s">
        <v>30</v>
      </c>
      <c r="H89" s="7" t="s">
        <v>272</v>
      </c>
      <c r="I89" s="1">
        <v>30.3</v>
      </c>
      <c r="J89" s="1">
        <v>6.67</v>
      </c>
      <c r="K89" t="s">
        <v>117</v>
      </c>
    </row>
    <row r="90" spans="1:11" ht="15">
      <c r="A90">
        <f t="shared" si="2"/>
        <v>87</v>
      </c>
      <c r="B90" s="3">
        <v>43921</v>
      </c>
      <c r="C90" s="3">
        <v>43959</v>
      </c>
      <c r="D90" t="s">
        <v>2</v>
      </c>
      <c r="E90" s="2" t="s">
        <v>116</v>
      </c>
      <c r="F90" s="1">
        <v>198.45</v>
      </c>
      <c r="G90" t="s">
        <v>66</v>
      </c>
      <c r="H90" s="7" t="s">
        <v>236</v>
      </c>
      <c r="I90" s="1">
        <v>198.45</v>
      </c>
      <c r="J90" s="1">
        <v>43.66</v>
      </c>
      <c r="K90" t="s">
        <v>115</v>
      </c>
    </row>
    <row r="91" spans="1:11" ht="15">
      <c r="A91">
        <f t="shared" si="2"/>
        <v>88</v>
      </c>
      <c r="B91" s="3">
        <v>43927</v>
      </c>
      <c r="C91" s="3">
        <v>43959</v>
      </c>
      <c r="D91" t="s">
        <v>2</v>
      </c>
      <c r="E91" s="2" t="s">
        <v>114</v>
      </c>
      <c r="F91" s="1">
        <v>200</v>
      </c>
      <c r="G91" t="s">
        <v>113</v>
      </c>
      <c r="H91" s="7" t="s">
        <v>274</v>
      </c>
      <c r="I91" s="1">
        <v>200</v>
      </c>
      <c r="J91" s="1">
        <v>44</v>
      </c>
      <c r="K91" t="s">
        <v>112</v>
      </c>
    </row>
    <row r="92" spans="1:11" ht="15">
      <c r="A92">
        <f t="shared" si="2"/>
        <v>89</v>
      </c>
      <c r="B92" s="3">
        <v>43944</v>
      </c>
      <c r="C92" s="3">
        <v>43971</v>
      </c>
      <c r="D92" t="s">
        <v>2</v>
      </c>
      <c r="E92" s="2" t="s">
        <v>111</v>
      </c>
      <c r="F92" s="1">
        <v>2396.25</v>
      </c>
      <c r="G92" t="s">
        <v>110</v>
      </c>
      <c r="H92" s="7" t="s">
        <v>275</v>
      </c>
      <c r="I92" s="1">
        <v>2396.25</v>
      </c>
      <c r="J92" s="1">
        <v>239.63</v>
      </c>
      <c r="K92" t="s">
        <v>50</v>
      </c>
    </row>
    <row r="93" spans="1:11" ht="15">
      <c r="A93">
        <f t="shared" si="2"/>
        <v>90</v>
      </c>
      <c r="B93" s="3">
        <v>43902</v>
      </c>
      <c r="C93" s="3">
        <v>43971</v>
      </c>
      <c r="D93" t="s">
        <v>2</v>
      </c>
      <c r="E93" s="2" t="s">
        <v>109</v>
      </c>
      <c r="F93" s="1">
        <v>37.5</v>
      </c>
      <c r="G93" t="s">
        <v>83</v>
      </c>
      <c r="H93" s="7" t="s">
        <v>263</v>
      </c>
      <c r="I93" s="1">
        <v>37.5</v>
      </c>
      <c r="J93" s="1">
        <v>8.25</v>
      </c>
      <c r="K93" t="s">
        <v>82</v>
      </c>
    </row>
    <row r="94" spans="1:11" ht="15">
      <c r="A94">
        <f t="shared" si="2"/>
        <v>91</v>
      </c>
      <c r="B94" s="3">
        <v>43931</v>
      </c>
      <c r="C94" s="3">
        <v>43971</v>
      </c>
      <c r="D94" t="s">
        <v>2</v>
      </c>
      <c r="E94" s="2">
        <v>50055</v>
      </c>
      <c r="F94" s="1">
        <v>753.3</v>
      </c>
      <c r="G94" t="s">
        <v>15</v>
      </c>
      <c r="H94" s="7" t="s">
        <v>269</v>
      </c>
      <c r="I94" s="1">
        <v>753.3</v>
      </c>
      <c r="J94" s="1">
        <v>75.33</v>
      </c>
      <c r="K94" t="s">
        <v>14</v>
      </c>
    </row>
    <row r="95" spans="1:11" ht="15">
      <c r="A95">
        <f t="shared" si="2"/>
        <v>92</v>
      </c>
      <c r="B95" s="3">
        <v>43936</v>
      </c>
      <c r="C95" s="3">
        <v>43971</v>
      </c>
      <c r="D95" t="s">
        <v>2</v>
      </c>
      <c r="E95" s="2">
        <v>42001375622</v>
      </c>
      <c r="F95" s="1">
        <v>1809.13</v>
      </c>
      <c r="G95" t="s">
        <v>1</v>
      </c>
      <c r="H95" s="7" t="s">
        <v>259</v>
      </c>
      <c r="I95" s="1">
        <v>1809.13</v>
      </c>
      <c r="J95" s="1">
        <v>397.97</v>
      </c>
      <c r="K95" t="s">
        <v>23</v>
      </c>
    </row>
    <row r="96" spans="1:11" ht="15">
      <c r="A96">
        <f t="shared" si="2"/>
        <v>93</v>
      </c>
      <c r="B96" s="3">
        <v>43936</v>
      </c>
      <c r="C96" s="3">
        <v>43971</v>
      </c>
      <c r="D96" t="s">
        <v>2</v>
      </c>
      <c r="E96" s="2">
        <v>42001385292</v>
      </c>
      <c r="F96" s="1">
        <v>212.38</v>
      </c>
      <c r="G96" t="s">
        <v>1</v>
      </c>
      <c r="H96" s="7" t="s">
        <v>259</v>
      </c>
      <c r="I96" s="1">
        <v>212.38</v>
      </c>
      <c r="J96" s="1">
        <v>46.72</v>
      </c>
      <c r="K96" t="s">
        <v>22</v>
      </c>
    </row>
    <row r="97" spans="1:11" ht="15">
      <c r="A97">
        <f t="shared" si="2"/>
        <v>94</v>
      </c>
      <c r="B97" s="3">
        <v>43931</v>
      </c>
      <c r="C97" s="3">
        <v>43971</v>
      </c>
      <c r="D97" t="s">
        <v>2</v>
      </c>
      <c r="E97" s="2" t="s">
        <v>108</v>
      </c>
      <c r="F97" s="1">
        <v>44.6</v>
      </c>
      <c r="G97" t="s">
        <v>25</v>
      </c>
      <c r="H97" s="7" t="s">
        <v>254</v>
      </c>
      <c r="I97" s="1">
        <v>44.6</v>
      </c>
      <c r="J97" s="1">
        <v>9.81</v>
      </c>
      <c r="K97" t="s">
        <v>24</v>
      </c>
    </row>
    <row r="98" spans="1:11" ht="15">
      <c r="A98">
        <f t="shared" si="2"/>
        <v>95</v>
      </c>
      <c r="B98" s="3">
        <v>43941</v>
      </c>
      <c r="C98" s="3">
        <v>43971</v>
      </c>
      <c r="D98" t="s">
        <v>2</v>
      </c>
      <c r="E98" s="2" t="s">
        <v>107</v>
      </c>
      <c r="F98" s="1">
        <v>827.82</v>
      </c>
      <c r="G98" t="s">
        <v>106</v>
      </c>
      <c r="H98" s="7" t="s">
        <v>276</v>
      </c>
      <c r="I98" s="1">
        <v>827.82</v>
      </c>
      <c r="J98" s="1">
        <v>182.12</v>
      </c>
      <c r="K98" t="s">
        <v>48</v>
      </c>
    </row>
    <row r="99" spans="1:11" ht="15">
      <c r="A99">
        <f t="shared" si="2"/>
        <v>96</v>
      </c>
      <c r="B99" s="3">
        <v>43927</v>
      </c>
      <c r="C99" s="3">
        <v>43971</v>
      </c>
      <c r="D99" t="s">
        <v>2</v>
      </c>
      <c r="E99" s="2" t="s">
        <v>105</v>
      </c>
      <c r="F99" s="1">
        <v>126.23</v>
      </c>
      <c r="G99" t="s">
        <v>11</v>
      </c>
      <c r="H99" s="7" t="s">
        <v>260</v>
      </c>
      <c r="I99" s="1">
        <v>126.23</v>
      </c>
      <c r="J99" s="1">
        <v>27.77</v>
      </c>
      <c r="K99" t="s">
        <v>103</v>
      </c>
    </row>
    <row r="100" spans="1:11" ht="15">
      <c r="A100">
        <f t="shared" si="2"/>
        <v>97</v>
      </c>
      <c r="B100" s="3">
        <v>43927</v>
      </c>
      <c r="C100" s="3">
        <v>43971</v>
      </c>
      <c r="D100" t="s">
        <v>2</v>
      </c>
      <c r="E100" s="2" t="s">
        <v>104</v>
      </c>
      <c r="F100" s="1">
        <v>113.83</v>
      </c>
      <c r="G100" t="s">
        <v>11</v>
      </c>
      <c r="H100" s="7" t="s">
        <v>260</v>
      </c>
      <c r="I100" s="1">
        <v>113.83</v>
      </c>
      <c r="J100" s="1">
        <v>47.77</v>
      </c>
      <c r="K100" t="s">
        <v>103</v>
      </c>
    </row>
    <row r="101" spans="1:11" ht="15">
      <c r="A101">
        <f aca="true" t="shared" si="3" ref="A101:A132">A100+1</f>
        <v>98</v>
      </c>
      <c r="B101" s="3">
        <v>43943</v>
      </c>
      <c r="C101" s="3">
        <v>43971</v>
      </c>
      <c r="D101" t="s">
        <v>2</v>
      </c>
      <c r="E101" s="2" t="s">
        <v>102</v>
      </c>
      <c r="F101" s="1">
        <v>224</v>
      </c>
      <c r="G101" t="s">
        <v>101</v>
      </c>
      <c r="H101">
        <v>10753130151</v>
      </c>
      <c r="I101" s="1">
        <v>224</v>
      </c>
      <c r="J101" s="1">
        <v>49.28</v>
      </c>
      <c r="K101" t="s">
        <v>45</v>
      </c>
    </row>
    <row r="102" spans="1:11" ht="15">
      <c r="A102">
        <f t="shared" si="3"/>
        <v>99</v>
      </c>
      <c r="B102" s="3">
        <v>43944</v>
      </c>
      <c r="C102" s="3">
        <v>43971</v>
      </c>
      <c r="D102" t="s">
        <v>2</v>
      </c>
      <c r="E102" s="2">
        <v>42001604617</v>
      </c>
      <c r="F102" s="1">
        <v>725.31</v>
      </c>
      <c r="G102" t="s">
        <v>1</v>
      </c>
      <c r="H102" s="7" t="s">
        <v>259</v>
      </c>
      <c r="I102" s="1">
        <v>725.31</v>
      </c>
      <c r="J102" s="1">
        <v>159.57</v>
      </c>
      <c r="K102" t="s">
        <v>0</v>
      </c>
    </row>
    <row r="103" spans="1:11" ht="15">
      <c r="A103">
        <f t="shared" si="3"/>
        <v>100</v>
      </c>
      <c r="B103" s="3">
        <v>43944</v>
      </c>
      <c r="C103" s="3">
        <v>43971</v>
      </c>
      <c r="D103" t="s">
        <v>2</v>
      </c>
      <c r="E103" s="2">
        <v>42001600775</v>
      </c>
      <c r="F103" s="1">
        <v>3589.54</v>
      </c>
      <c r="G103" t="s">
        <v>1</v>
      </c>
      <c r="H103" s="7" t="s">
        <v>259</v>
      </c>
      <c r="I103" s="1">
        <v>3589.54</v>
      </c>
      <c r="J103" s="1">
        <v>789.7</v>
      </c>
      <c r="K103" t="s">
        <v>3</v>
      </c>
    </row>
    <row r="104" spans="1:11" ht="15">
      <c r="A104">
        <f t="shared" si="3"/>
        <v>101</v>
      </c>
      <c r="B104" s="3">
        <v>43850</v>
      </c>
      <c r="C104" s="3">
        <v>43991</v>
      </c>
      <c r="D104" t="s">
        <v>2</v>
      </c>
      <c r="E104" s="2" t="s">
        <v>100</v>
      </c>
      <c r="F104" s="1">
        <v>59.02</v>
      </c>
      <c r="G104" t="s">
        <v>99</v>
      </c>
      <c r="H104" s="7" t="s">
        <v>277</v>
      </c>
      <c r="I104" s="1">
        <v>59.02</v>
      </c>
      <c r="J104" s="1">
        <v>12.98</v>
      </c>
      <c r="K104" t="s">
        <v>7</v>
      </c>
    </row>
    <row r="105" spans="1:11" ht="15">
      <c r="A105">
        <f t="shared" si="3"/>
        <v>102</v>
      </c>
      <c r="B105" s="3">
        <v>43973</v>
      </c>
      <c r="C105" s="3">
        <v>43992</v>
      </c>
      <c r="D105" t="s">
        <v>2</v>
      </c>
      <c r="E105" s="2" t="s">
        <v>98</v>
      </c>
      <c r="F105" s="1">
        <v>2025.38</v>
      </c>
      <c r="G105" t="s">
        <v>97</v>
      </c>
      <c r="H105" s="7" t="s">
        <v>278</v>
      </c>
      <c r="I105" s="1">
        <v>1970.8</v>
      </c>
      <c r="J105" s="1">
        <v>433.58</v>
      </c>
      <c r="K105" t="s">
        <v>96</v>
      </c>
    </row>
    <row r="106" spans="1:11" ht="15">
      <c r="A106">
        <f t="shared" si="3"/>
        <v>103</v>
      </c>
      <c r="B106" s="3">
        <v>43924</v>
      </c>
      <c r="C106" s="3">
        <v>43992</v>
      </c>
      <c r="D106" t="s">
        <v>2</v>
      </c>
      <c r="E106" s="2" t="s">
        <v>95</v>
      </c>
      <c r="F106" s="1">
        <v>1342</v>
      </c>
      <c r="G106" t="s">
        <v>94</v>
      </c>
      <c r="H106" s="7" t="s">
        <v>279</v>
      </c>
      <c r="I106" s="1">
        <v>1342</v>
      </c>
      <c r="J106" s="1">
        <v>0</v>
      </c>
      <c r="K106" t="s">
        <v>93</v>
      </c>
    </row>
    <row r="107" spans="1:11" ht="15">
      <c r="A107">
        <f t="shared" si="3"/>
        <v>104</v>
      </c>
      <c r="B107" s="3">
        <v>43944</v>
      </c>
      <c r="C107" s="3">
        <v>43992</v>
      </c>
      <c r="D107" t="s">
        <v>2</v>
      </c>
      <c r="E107" s="2" t="s">
        <v>92</v>
      </c>
      <c r="F107" s="1">
        <v>25</v>
      </c>
      <c r="G107" t="s">
        <v>91</v>
      </c>
      <c r="H107" s="7" t="s">
        <v>232</v>
      </c>
      <c r="I107" s="1">
        <v>25</v>
      </c>
      <c r="J107" s="1">
        <v>0</v>
      </c>
      <c r="K107" t="s">
        <v>90</v>
      </c>
    </row>
    <row r="108" spans="1:11" ht="15">
      <c r="A108">
        <f t="shared" si="3"/>
        <v>105</v>
      </c>
      <c r="B108" s="3">
        <v>43944</v>
      </c>
      <c r="C108" s="3">
        <v>43992</v>
      </c>
      <c r="D108" t="s">
        <v>2</v>
      </c>
      <c r="E108" s="2" t="s">
        <v>89</v>
      </c>
      <c r="F108" s="1">
        <v>662.4</v>
      </c>
      <c r="G108" t="s">
        <v>88</v>
      </c>
      <c r="H108" s="7" t="s">
        <v>280</v>
      </c>
      <c r="I108" s="1">
        <v>828</v>
      </c>
      <c r="J108" s="1">
        <v>0</v>
      </c>
      <c r="K108" t="s">
        <v>38</v>
      </c>
    </row>
    <row r="109" spans="1:11" ht="15">
      <c r="A109">
        <f t="shared" si="3"/>
        <v>106</v>
      </c>
      <c r="B109" s="3">
        <v>43956</v>
      </c>
      <c r="C109" s="3">
        <v>43992</v>
      </c>
      <c r="D109" t="s">
        <v>2</v>
      </c>
      <c r="E109" s="2">
        <v>3</v>
      </c>
      <c r="F109" s="1">
        <v>686</v>
      </c>
      <c r="G109" t="s">
        <v>87</v>
      </c>
      <c r="H109" s="7" t="s">
        <v>261</v>
      </c>
      <c r="I109" s="1">
        <v>857</v>
      </c>
      <c r="J109" s="1">
        <v>0</v>
      </c>
      <c r="K109" t="s">
        <v>38</v>
      </c>
    </row>
    <row r="110" spans="1:11" ht="15">
      <c r="A110">
        <f t="shared" si="3"/>
        <v>107</v>
      </c>
      <c r="B110" s="3">
        <v>43861</v>
      </c>
      <c r="C110" s="3">
        <v>43992</v>
      </c>
      <c r="D110" t="s">
        <v>2</v>
      </c>
      <c r="E110" s="2" t="s">
        <v>86</v>
      </c>
      <c r="F110" s="1">
        <v>24.95</v>
      </c>
      <c r="G110" t="s">
        <v>43</v>
      </c>
      <c r="H110" s="7" t="s">
        <v>235</v>
      </c>
      <c r="I110" s="1">
        <v>24.95</v>
      </c>
      <c r="J110" s="1">
        <v>5.49</v>
      </c>
      <c r="K110" t="s">
        <v>14</v>
      </c>
    </row>
    <row r="111" spans="1:11" ht="15">
      <c r="A111">
        <f t="shared" si="3"/>
        <v>108</v>
      </c>
      <c r="B111" s="3">
        <v>43950</v>
      </c>
      <c r="C111" s="3">
        <v>43992</v>
      </c>
      <c r="D111" t="s">
        <v>28</v>
      </c>
      <c r="E111" s="2" t="s">
        <v>85</v>
      </c>
      <c r="F111" s="1">
        <v>-24.95</v>
      </c>
      <c r="G111" t="s">
        <v>43</v>
      </c>
      <c r="H111" s="7" t="s">
        <v>235</v>
      </c>
      <c r="I111" s="1">
        <v>24.95</v>
      </c>
      <c r="J111" s="1">
        <v>5.49</v>
      </c>
      <c r="K111" t="s">
        <v>14</v>
      </c>
    </row>
    <row r="112" spans="1:11" ht="15">
      <c r="A112">
        <f t="shared" si="3"/>
        <v>109</v>
      </c>
      <c r="B112" s="3">
        <v>43902</v>
      </c>
      <c r="C112" s="3">
        <v>43992</v>
      </c>
      <c r="D112" t="s">
        <v>2</v>
      </c>
      <c r="E112" s="2" t="s">
        <v>84</v>
      </c>
      <c r="F112" s="1">
        <v>592</v>
      </c>
      <c r="G112" t="s">
        <v>83</v>
      </c>
      <c r="H112" s="7" t="s">
        <v>263</v>
      </c>
      <c r="I112" s="1">
        <v>592</v>
      </c>
      <c r="J112" s="1">
        <v>130.24</v>
      </c>
      <c r="K112" t="s">
        <v>82</v>
      </c>
    </row>
    <row r="113" spans="1:11" ht="15">
      <c r="A113">
        <f t="shared" si="3"/>
        <v>110</v>
      </c>
      <c r="B113" s="3">
        <v>43923</v>
      </c>
      <c r="C113" s="3">
        <v>43992</v>
      </c>
      <c r="D113" t="s">
        <v>28</v>
      </c>
      <c r="E113" s="2" t="s">
        <v>81</v>
      </c>
      <c r="F113" s="1">
        <v>-32.3</v>
      </c>
      <c r="G113" t="s">
        <v>43</v>
      </c>
      <c r="H113" s="7" t="s">
        <v>235</v>
      </c>
      <c r="I113" s="1">
        <v>32.3</v>
      </c>
      <c r="J113" s="1">
        <v>3.23</v>
      </c>
      <c r="K113" t="s">
        <v>14</v>
      </c>
    </row>
    <row r="114" spans="1:11" ht="15">
      <c r="A114">
        <f t="shared" si="3"/>
        <v>111</v>
      </c>
      <c r="B114" s="3">
        <v>43921</v>
      </c>
      <c r="C114" s="3">
        <v>43992</v>
      </c>
      <c r="D114" t="s">
        <v>2</v>
      </c>
      <c r="E114" s="2" t="s">
        <v>80</v>
      </c>
      <c r="F114" s="1">
        <v>234</v>
      </c>
      <c r="G114" t="s">
        <v>79</v>
      </c>
      <c r="H114" s="7" t="s">
        <v>281</v>
      </c>
      <c r="I114" s="1">
        <v>234</v>
      </c>
      <c r="J114" s="1">
        <v>51.48</v>
      </c>
      <c r="K114" t="s">
        <v>36</v>
      </c>
    </row>
    <row r="115" spans="1:11" ht="15">
      <c r="A115">
        <f t="shared" si="3"/>
        <v>112</v>
      </c>
      <c r="B115" s="3">
        <v>43936</v>
      </c>
      <c r="C115" s="3">
        <v>43992</v>
      </c>
      <c r="D115" t="s">
        <v>2</v>
      </c>
      <c r="E115" s="2" t="s">
        <v>78</v>
      </c>
      <c r="F115" s="1">
        <v>135</v>
      </c>
      <c r="G115" t="s">
        <v>77</v>
      </c>
      <c r="H115" s="7" t="s">
        <v>282</v>
      </c>
      <c r="I115" s="1">
        <v>135</v>
      </c>
      <c r="J115" s="1">
        <v>29.7</v>
      </c>
      <c r="K115" t="s">
        <v>48</v>
      </c>
    </row>
    <row r="116" spans="1:11" ht="15">
      <c r="A116">
        <f t="shared" si="3"/>
        <v>113</v>
      </c>
      <c r="B116" s="3">
        <v>43942</v>
      </c>
      <c r="C116" s="3">
        <v>43992</v>
      </c>
      <c r="D116" t="s">
        <v>2</v>
      </c>
      <c r="E116" s="2" t="s">
        <v>76</v>
      </c>
      <c r="F116" s="1">
        <v>2925</v>
      </c>
      <c r="G116" t="s">
        <v>5</v>
      </c>
      <c r="H116" s="7" t="s">
        <v>283</v>
      </c>
      <c r="I116" s="1">
        <v>2925</v>
      </c>
      <c r="J116" s="1">
        <v>643.5</v>
      </c>
      <c r="K116" t="s">
        <v>4</v>
      </c>
    </row>
    <row r="117" spans="1:11" ht="15">
      <c r="A117">
        <f t="shared" si="3"/>
        <v>114</v>
      </c>
      <c r="B117" s="3">
        <v>43941</v>
      </c>
      <c r="C117" s="3">
        <v>43992</v>
      </c>
      <c r="D117" t="s">
        <v>2</v>
      </c>
      <c r="E117" s="2">
        <v>12001138</v>
      </c>
      <c r="F117" s="1">
        <v>300</v>
      </c>
      <c r="G117" t="s">
        <v>75</v>
      </c>
      <c r="H117" s="7" t="s">
        <v>246</v>
      </c>
      <c r="I117" s="1">
        <v>300</v>
      </c>
      <c r="J117" s="1">
        <v>66</v>
      </c>
      <c r="K117" t="s">
        <v>4</v>
      </c>
    </row>
    <row r="118" spans="1:11" ht="15">
      <c r="A118">
        <f t="shared" si="3"/>
        <v>115</v>
      </c>
      <c r="B118" s="3">
        <v>43950</v>
      </c>
      <c r="C118" s="3">
        <v>43992</v>
      </c>
      <c r="D118" t="s">
        <v>2</v>
      </c>
      <c r="E118" s="2" t="s">
        <v>74</v>
      </c>
      <c r="F118" s="1">
        <v>458</v>
      </c>
      <c r="G118" t="s">
        <v>73</v>
      </c>
      <c r="H118" s="7" t="s">
        <v>284</v>
      </c>
      <c r="I118" s="1">
        <v>458</v>
      </c>
      <c r="J118" s="1">
        <v>100.76</v>
      </c>
      <c r="K118" t="s">
        <v>7</v>
      </c>
    </row>
    <row r="119" spans="1:11" ht="15">
      <c r="A119">
        <f t="shared" si="3"/>
        <v>116</v>
      </c>
      <c r="B119" s="3">
        <v>43951</v>
      </c>
      <c r="C119" s="3">
        <v>43992</v>
      </c>
      <c r="D119" t="s">
        <v>2</v>
      </c>
      <c r="E119" s="2">
        <v>50082</v>
      </c>
      <c r="F119" s="1">
        <v>637.28</v>
      </c>
      <c r="G119" t="s">
        <v>15</v>
      </c>
      <c r="H119" s="7" t="s">
        <v>269</v>
      </c>
      <c r="I119" s="1">
        <v>637.28</v>
      </c>
      <c r="J119" s="1">
        <v>52.28</v>
      </c>
      <c r="K119" t="s">
        <v>14</v>
      </c>
    </row>
    <row r="120" spans="1:11" ht="15">
      <c r="A120">
        <f t="shared" si="3"/>
        <v>117</v>
      </c>
      <c r="B120" s="3">
        <v>43951</v>
      </c>
      <c r="C120" s="3">
        <v>43992</v>
      </c>
      <c r="D120" t="s">
        <v>2</v>
      </c>
      <c r="E120" s="2">
        <v>50085</v>
      </c>
      <c r="F120" s="1">
        <v>38.88</v>
      </c>
      <c r="G120" t="s">
        <v>15</v>
      </c>
      <c r="H120" s="7" t="s">
        <v>269</v>
      </c>
      <c r="I120" s="1">
        <v>38.88</v>
      </c>
      <c r="J120" s="1">
        <v>3.89</v>
      </c>
      <c r="K120" t="s">
        <v>14</v>
      </c>
    </row>
    <row r="121" spans="1:11" ht="15">
      <c r="A121">
        <f t="shared" si="3"/>
        <v>118</v>
      </c>
      <c r="B121" s="3">
        <v>43951</v>
      </c>
      <c r="C121" s="3">
        <v>43992</v>
      </c>
      <c r="D121" t="s">
        <v>2</v>
      </c>
      <c r="E121" s="2">
        <v>50083</v>
      </c>
      <c r="F121" s="1">
        <v>497.35</v>
      </c>
      <c r="G121" t="s">
        <v>15</v>
      </c>
      <c r="H121" s="7" t="s">
        <v>269</v>
      </c>
      <c r="I121" s="1">
        <v>497.35</v>
      </c>
      <c r="J121" s="1">
        <v>19.89</v>
      </c>
      <c r="K121" t="s">
        <v>14</v>
      </c>
    </row>
    <row r="122" spans="1:11" ht="15">
      <c r="A122">
        <f t="shared" si="3"/>
        <v>119</v>
      </c>
      <c r="B122" s="3">
        <v>43951</v>
      </c>
      <c r="C122" s="3">
        <v>43992</v>
      </c>
      <c r="D122" t="s">
        <v>2</v>
      </c>
      <c r="E122" s="2">
        <v>50084</v>
      </c>
      <c r="F122" s="1">
        <v>140.19</v>
      </c>
      <c r="G122" t="s">
        <v>15</v>
      </c>
      <c r="H122" s="7" t="s">
        <v>269</v>
      </c>
      <c r="I122" s="1">
        <v>140.19</v>
      </c>
      <c r="J122" s="1">
        <v>14.02</v>
      </c>
      <c r="K122" t="s">
        <v>14</v>
      </c>
    </row>
    <row r="123" spans="1:11" ht="15">
      <c r="A123">
        <f t="shared" si="3"/>
        <v>120</v>
      </c>
      <c r="B123" s="3">
        <v>43951</v>
      </c>
      <c r="C123" s="3">
        <v>43992</v>
      </c>
      <c r="D123" t="s">
        <v>2</v>
      </c>
      <c r="E123" s="2" t="s">
        <v>72</v>
      </c>
      <c r="F123" s="1">
        <v>821.64</v>
      </c>
      <c r="G123" t="s">
        <v>70</v>
      </c>
      <c r="H123" s="7" t="s">
        <v>247</v>
      </c>
      <c r="I123" s="1">
        <v>821.64</v>
      </c>
      <c r="J123" s="1">
        <v>35.77</v>
      </c>
      <c r="K123" t="s">
        <v>14</v>
      </c>
    </row>
    <row r="124" spans="1:11" ht="15">
      <c r="A124">
        <f t="shared" si="3"/>
        <v>121</v>
      </c>
      <c r="B124" s="3">
        <v>43951</v>
      </c>
      <c r="C124" s="3">
        <v>43992</v>
      </c>
      <c r="D124" t="s">
        <v>28</v>
      </c>
      <c r="E124" s="2" t="s">
        <v>71</v>
      </c>
      <c r="F124" s="1">
        <v>-13.41</v>
      </c>
      <c r="G124" t="s">
        <v>70</v>
      </c>
      <c r="H124" s="7" t="s">
        <v>247</v>
      </c>
      <c r="I124" s="1">
        <v>13.41</v>
      </c>
      <c r="J124" s="1">
        <v>0.67</v>
      </c>
      <c r="K124" t="s">
        <v>14</v>
      </c>
    </row>
    <row r="125" spans="1:11" ht="15">
      <c r="A125">
        <f t="shared" si="3"/>
        <v>122</v>
      </c>
      <c r="B125" s="3">
        <v>43951</v>
      </c>
      <c r="C125" s="3">
        <v>43992</v>
      </c>
      <c r="D125" t="s">
        <v>2</v>
      </c>
      <c r="E125" s="2" t="s">
        <v>69</v>
      </c>
      <c r="F125" s="1">
        <v>800.09</v>
      </c>
      <c r="G125" t="s">
        <v>66</v>
      </c>
      <c r="H125" s="7" t="s">
        <v>236</v>
      </c>
      <c r="I125" s="1">
        <v>800.09</v>
      </c>
      <c r="J125" s="1">
        <v>176.02</v>
      </c>
      <c r="K125" t="s">
        <v>68</v>
      </c>
    </row>
    <row r="126" spans="1:11" ht="15">
      <c r="A126">
        <f t="shared" si="3"/>
        <v>123</v>
      </c>
      <c r="B126" s="3">
        <v>43951</v>
      </c>
      <c r="C126" s="3">
        <v>43992</v>
      </c>
      <c r="D126" t="s">
        <v>2</v>
      </c>
      <c r="E126" s="2" t="s">
        <v>67</v>
      </c>
      <c r="F126" s="1">
        <v>53.25</v>
      </c>
      <c r="G126" t="s">
        <v>66</v>
      </c>
      <c r="H126" s="7" t="s">
        <v>236</v>
      </c>
      <c r="I126" s="1">
        <v>53.25</v>
      </c>
      <c r="J126" s="1">
        <v>11.72</v>
      </c>
      <c r="K126" t="s">
        <v>45</v>
      </c>
    </row>
    <row r="127" spans="1:11" ht="15">
      <c r="A127">
        <f t="shared" si="3"/>
        <v>124</v>
      </c>
      <c r="B127" s="3">
        <v>43951</v>
      </c>
      <c r="C127" s="3">
        <v>43992</v>
      </c>
      <c r="D127" t="s">
        <v>2</v>
      </c>
      <c r="E127" s="2" t="s">
        <v>65</v>
      </c>
      <c r="F127" s="1">
        <v>1001</v>
      </c>
      <c r="G127" t="s">
        <v>64</v>
      </c>
      <c r="H127" s="7" t="s">
        <v>250</v>
      </c>
      <c r="I127" s="1">
        <v>1001</v>
      </c>
      <c r="J127" s="1">
        <v>220.22</v>
      </c>
      <c r="K127" t="s">
        <v>19</v>
      </c>
    </row>
    <row r="128" spans="1:11" ht="15">
      <c r="A128">
        <f t="shared" si="3"/>
        <v>125</v>
      </c>
      <c r="B128" s="3">
        <v>43951</v>
      </c>
      <c r="C128" s="3">
        <v>43992</v>
      </c>
      <c r="D128" t="s">
        <v>2</v>
      </c>
      <c r="E128" s="2" t="s">
        <v>63</v>
      </c>
      <c r="F128" s="1">
        <v>1991.34</v>
      </c>
      <c r="G128" t="s">
        <v>43</v>
      </c>
      <c r="H128" s="7" t="s">
        <v>235</v>
      </c>
      <c r="I128" s="1">
        <v>1991.34</v>
      </c>
      <c r="J128" s="1">
        <v>179.03</v>
      </c>
      <c r="K128" t="s">
        <v>14</v>
      </c>
    </row>
    <row r="129" spans="1:11" ht="15">
      <c r="A129">
        <f t="shared" si="3"/>
        <v>126</v>
      </c>
      <c r="B129" s="3">
        <v>43951</v>
      </c>
      <c r="C129" s="3">
        <v>43992</v>
      </c>
      <c r="D129" t="s">
        <v>2</v>
      </c>
      <c r="E129" s="2" t="s">
        <v>62</v>
      </c>
      <c r="F129" s="1">
        <v>9.5</v>
      </c>
      <c r="G129" t="s">
        <v>43</v>
      </c>
      <c r="H129" s="7" t="s">
        <v>235</v>
      </c>
      <c r="I129" s="1">
        <v>9.5</v>
      </c>
      <c r="J129" s="1">
        <v>0.95</v>
      </c>
      <c r="K129" t="s">
        <v>14</v>
      </c>
    </row>
    <row r="130" spans="1:11" ht="15">
      <c r="A130">
        <f t="shared" si="3"/>
        <v>127</v>
      </c>
      <c r="B130" s="3">
        <v>43951</v>
      </c>
      <c r="C130" s="3">
        <v>43992</v>
      </c>
      <c r="D130" t="s">
        <v>2</v>
      </c>
      <c r="E130" s="2" t="s">
        <v>61</v>
      </c>
      <c r="F130" s="1">
        <v>801.65</v>
      </c>
      <c r="G130" t="s">
        <v>43</v>
      </c>
      <c r="H130" s="7" t="s">
        <v>235</v>
      </c>
      <c r="I130" s="1">
        <v>801.65</v>
      </c>
      <c r="J130" s="1">
        <v>66.38</v>
      </c>
      <c r="K130" t="s">
        <v>14</v>
      </c>
    </row>
    <row r="131" spans="1:11" ht="15">
      <c r="A131">
        <f t="shared" si="3"/>
        <v>128</v>
      </c>
      <c r="B131" s="3">
        <v>43951</v>
      </c>
      <c r="C131" s="3">
        <v>43992</v>
      </c>
      <c r="D131" t="s">
        <v>2</v>
      </c>
      <c r="E131" s="2" t="s">
        <v>60</v>
      </c>
      <c r="F131" s="1">
        <v>396.91</v>
      </c>
      <c r="G131" t="s">
        <v>43</v>
      </c>
      <c r="H131" s="7" t="s">
        <v>235</v>
      </c>
      <c r="I131" s="1">
        <v>396.91</v>
      </c>
      <c r="J131" s="1">
        <v>39.69</v>
      </c>
      <c r="K131" t="s">
        <v>14</v>
      </c>
    </row>
    <row r="132" spans="1:11" ht="15">
      <c r="A132">
        <f t="shared" si="3"/>
        <v>129</v>
      </c>
      <c r="B132" s="3">
        <v>43951</v>
      </c>
      <c r="C132" s="3">
        <v>43992</v>
      </c>
      <c r="D132" t="s">
        <v>2</v>
      </c>
      <c r="E132" s="2" t="s">
        <v>59</v>
      </c>
      <c r="F132" s="1">
        <v>100</v>
      </c>
      <c r="G132" t="s">
        <v>58</v>
      </c>
      <c r="H132" s="7" t="s">
        <v>251</v>
      </c>
      <c r="I132" s="1">
        <v>100</v>
      </c>
      <c r="J132" s="1">
        <v>22</v>
      </c>
      <c r="K132" t="s">
        <v>57</v>
      </c>
    </row>
    <row r="133" spans="1:11" ht="15">
      <c r="A133">
        <f aca="true" t="shared" si="4" ref="A133:A160">A132+1</f>
        <v>130</v>
      </c>
      <c r="B133" s="3">
        <v>43958</v>
      </c>
      <c r="C133" s="3">
        <v>43992</v>
      </c>
      <c r="D133" t="s">
        <v>2</v>
      </c>
      <c r="E133" s="2" t="s">
        <v>56</v>
      </c>
      <c r="F133" s="1">
        <v>131.15</v>
      </c>
      <c r="G133" t="s">
        <v>55</v>
      </c>
      <c r="H133" s="7" t="s">
        <v>285</v>
      </c>
      <c r="I133" s="1">
        <v>131.15</v>
      </c>
      <c r="J133" s="1">
        <v>28.85</v>
      </c>
      <c r="K133" t="s">
        <v>45</v>
      </c>
    </row>
    <row r="134" spans="1:11" ht="15">
      <c r="A134">
        <f t="shared" si="4"/>
        <v>131</v>
      </c>
      <c r="B134" s="3">
        <v>43951</v>
      </c>
      <c r="C134" s="3">
        <v>43992</v>
      </c>
      <c r="D134" t="s">
        <v>2</v>
      </c>
      <c r="E134" s="2" t="s">
        <v>54</v>
      </c>
      <c r="F134" s="1">
        <v>182</v>
      </c>
      <c r="G134" t="s">
        <v>53</v>
      </c>
      <c r="H134" s="7" t="s">
        <v>238</v>
      </c>
      <c r="I134" s="1">
        <v>182</v>
      </c>
      <c r="J134" s="1">
        <v>18.2</v>
      </c>
      <c r="K134" t="s">
        <v>14</v>
      </c>
    </row>
    <row r="135" spans="1:11" ht="15">
      <c r="A135">
        <f t="shared" si="4"/>
        <v>132</v>
      </c>
      <c r="B135" s="3">
        <v>43951</v>
      </c>
      <c r="C135" s="3">
        <v>43992</v>
      </c>
      <c r="D135" t="s">
        <v>2</v>
      </c>
      <c r="E135" s="2">
        <v>3817</v>
      </c>
      <c r="F135" s="1">
        <v>111.8</v>
      </c>
      <c r="G135" t="s">
        <v>52</v>
      </c>
      <c r="H135" s="7" t="s">
        <v>286</v>
      </c>
      <c r="I135" s="1">
        <v>111.8</v>
      </c>
      <c r="J135" s="1">
        <v>24.6</v>
      </c>
      <c r="K135" t="s">
        <v>45</v>
      </c>
    </row>
    <row r="136" spans="1:11" ht="15">
      <c r="A136">
        <f t="shared" si="4"/>
        <v>133</v>
      </c>
      <c r="B136" s="3">
        <v>43951</v>
      </c>
      <c r="C136" s="3">
        <v>43992</v>
      </c>
      <c r="D136" t="s">
        <v>2</v>
      </c>
      <c r="E136" s="2" t="s">
        <v>51</v>
      </c>
      <c r="F136" s="1">
        <v>463.2</v>
      </c>
      <c r="G136" t="s">
        <v>46</v>
      </c>
      <c r="H136" s="7" t="s">
        <v>249</v>
      </c>
      <c r="I136" s="1">
        <v>463.2</v>
      </c>
      <c r="J136" s="1">
        <v>101.9</v>
      </c>
      <c r="K136" t="s">
        <v>50</v>
      </c>
    </row>
    <row r="137" spans="1:11" ht="15">
      <c r="A137">
        <f t="shared" si="4"/>
        <v>134</v>
      </c>
      <c r="B137" s="3">
        <v>43949</v>
      </c>
      <c r="C137" s="3">
        <v>43992</v>
      </c>
      <c r="D137" t="s">
        <v>2</v>
      </c>
      <c r="E137" s="2" t="s">
        <v>49</v>
      </c>
      <c r="F137" s="1">
        <v>49</v>
      </c>
      <c r="G137" t="s">
        <v>46</v>
      </c>
      <c r="H137" s="7" t="s">
        <v>249</v>
      </c>
      <c r="I137" s="1">
        <v>49</v>
      </c>
      <c r="J137" s="1">
        <v>10.78</v>
      </c>
      <c r="K137" t="s">
        <v>48</v>
      </c>
    </row>
    <row r="138" spans="1:11" ht="15">
      <c r="A138">
        <f t="shared" si="4"/>
        <v>135</v>
      </c>
      <c r="B138" s="3">
        <v>43949</v>
      </c>
      <c r="C138" s="3">
        <v>43992</v>
      </c>
      <c r="D138" t="s">
        <v>2</v>
      </c>
      <c r="E138" s="2" t="s">
        <v>47</v>
      </c>
      <c r="F138" s="1">
        <v>180</v>
      </c>
      <c r="G138" t="s">
        <v>46</v>
      </c>
      <c r="H138" s="7" t="s">
        <v>249</v>
      </c>
      <c r="I138" s="1">
        <v>180</v>
      </c>
      <c r="J138" s="1">
        <v>39.6</v>
      </c>
      <c r="K138" t="s">
        <v>45</v>
      </c>
    </row>
    <row r="139" spans="1:11" ht="15">
      <c r="A139">
        <f t="shared" si="4"/>
        <v>136</v>
      </c>
      <c r="B139" s="3">
        <v>43951</v>
      </c>
      <c r="C139" s="3">
        <v>43992</v>
      </c>
      <c r="D139" t="s">
        <v>2</v>
      </c>
      <c r="E139" s="5">
        <v>44897</v>
      </c>
      <c r="F139" s="1">
        <v>589.6</v>
      </c>
      <c r="G139" t="s">
        <v>27</v>
      </c>
      <c r="H139" s="7" t="s">
        <v>270</v>
      </c>
      <c r="I139" s="1">
        <v>589.6</v>
      </c>
      <c r="J139" s="1">
        <v>58.96</v>
      </c>
      <c r="K139" t="s">
        <v>14</v>
      </c>
    </row>
    <row r="140" spans="1:11" ht="15">
      <c r="A140">
        <f t="shared" si="4"/>
        <v>137</v>
      </c>
      <c r="B140" s="3">
        <v>43957</v>
      </c>
      <c r="C140" s="3">
        <v>43992</v>
      </c>
      <c r="D140" t="s">
        <v>28</v>
      </c>
      <c r="E140" s="2" t="s">
        <v>44</v>
      </c>
      <c r="F140" s="1">
        <v>-112.38</v>
      </c>
      <c r="G140" t="s">
        <v>43</v>
      </c>
      <c r="H140" s="7" t="s">
        <v>235</v>
      </c>
      <c r="I140" s="1">
        <v>112.38</v>
      </c>
      <c r="J140" s="1">
        <v>11.24</v>
      </c>
      <c r="K140" t="s">
        <v>14</v>
      </c>
    </row>
    <row r="141" spans="1:11" ht="15">
      <c r="A141">
        <f t="shared" si="4"/>
        <v>138</v>
      </c>
      <c r="B141" s="3">
        <v>43951</v>
      </c>
      <c r="C141" s="3">
        <v>43992</v>
      </c>
      <c r="D141" t="s">
        <v>2</v>
      </c>
      <c r="E141" s="2" t="s">
        <v>42</v>
      </c>
      <c r="F141" s="1">
        <v>147.5</v>
      </c>
      <c r="G141" t="s">
        <v>41</v>
      </c>
      <c r="H141" s="7" t="s">
        <v>287</v>
      </c>
      <c r="I141" s="1">
        <v>147.5</v>
      </c>
      <c r="J141" s="1">
        <v>32.45</v>
      </c>
      <c r="K141" t="s">
        <v>40</v>
      </c>
    </row>
    <row r="142" spans="1:11" ht="15">
      <c r="A142">
        <f t="shared" si="4"/>
        <v>139</v>
      </c>
      <c r="B142" s="3">
        <v>43962</v>
      </c>
      <c r="C142" s="3">
        <v>43992</v>
      </c>
      <c r="D142" t="s">
        <v>2</v>
      </c>
      <c r="E142" s="4">
        <v>43831</v>
      </c>
      <c r="F142" s="1">
        <v>1476.36</v>
      </c>
      <c r="G142" t="s">
        <v>39</v>
      </c>
      <c r="H142" s="7" t="s">
        <v>288</v>
      </c>
      <c r="I142" s="1">
        <v>1804.2</v>
      </c>
      <c r="J142" s="1">
        <v>33</v>
      </c>
      <c r="K142" t="s">
        <v>38</v>
      </c>
    </row>
    <row r="143" spans="1:11" ht="15">
      <c r="A143">
        <f t="shared" si="4"/>
        <v>140</v>
      </c>
      <c r="B143" s="3">
        <v>43951</v>
      </c>
      <c r="C143" s="3">
        <v>43992</v>
      </c>
      <c r="D143" t="s">
        <v>2</v>
      </c>
      <c r="E143" s="2" t="s">
        <v>37</v>
      </c>
      <c r="F143" s="1">
        <v>60</v>
      </c>
      <c r="G143" t="s">
        <v>30</v>
      </c>
      <c r="H143" s="7" t="s">
        <v>272</v>
      </c>
      <c r="I143" s="1">
        <v>60</v>
      </c>
      <c r="J143" s="1">
        <v>13.2</v>
      </c>
      <c r="K143" t="s">
        <v>36</v>
      </c>
    </row>
    <row r="144" spans="1:11" ht="15">
      <c r="A144">
        <f t="shared" si="4"/>
        <v>141</v>
      </c>
      <c r="B144" s="3">
        <v>43951</v>
      </c>
      <c r="C144" s="3">
        <v>43992</v>
      </c>
      <c r="D144" t="s">
        <v>2</v>
      </c>
      <c r="E144" s="2" t="s">
        <v>35</v>
      </c>
      <c r="F144" s="1">
        <v>37.21</v>
      </c>
      <c r="G144" t="s">
        <v>34</v>
      </c>
      <c r="H144" s="7" t="s">
        <v>265</v>
      </c>
      <c r="I144" s="1">
        <v>37.21</v>
      </c>
      <c r="J144" s="1">
        <v>8.19</v>
      </c>
      <c r="K144" t="s">
        <v>7</v>
      </c>
    </row>
    <row r="145" spans="1:11" ht="15">
      <c r="A145">
        <f t="shared" si="4"/>
        <v>142</v>
      </c>
      <c r="B145" s="3">
        <v>43951</v>
      </c>
      <c r="C145" s="3">
        <v>43992</v>
      </c>
      <c r="D145" t="s">
        <v>2</v>
      </c>
      <c r="E145" s="2" t="s">
        <v>33</v>
      </c>
      <c r="F145" s="1">
        <v>301</v>
      </c>
      <c r="G145" t="s">
        <v>32</v>
      </c>
      <c r="H145" s="7" t="s">
        <v>239</v>
      </c>
      <c r="I145" s="1">
        <v>301</v>
      </c>
      <c r="J145" s="1">
        <v>12.04</v>
      </c>
      <c r="K145" t="s">
        <v>14</v>
      </c>
    </row>
    <row r="146" spans="1:11" ht="15">
      <c r="A146">
        <f t="shared" si="4"/>
        <v>143</v>
      </c>
      <c r="B146" s="3">
        <v>43951</v>
      </c>
      <c r="C146" s="3">
        <v>43992</v>
      </c>
      <c r="D146" t="s">
        <v>2</v>
      </c>
      <c r="E146" s="2" t="s">
        <v>31</v>
      </c>
      <c r="F146" s="1">
        <v>560.5</v>
      </c>
      <c r="G146" t="s">
        <v>30</v>
      </c>
      <c r="H146" s="7" t="s">
        <v>272</v>
      </c>
      <c r="I146" s="1">
        <v>560.5</v>
      </c>
      <c r="J146" s="1">
        <v>123.31</v>
      </c>
      <c r="K146" t="s">
        <v>29</v>
      </c>
    </row>
    <row r="147" spans="1:11" ht="15">
      <c r="A147">
        <f t="shared" si="4"/>
        <v>144</v>
      </c>
      <c r="B147" s="3">
        <v>43951</v>
      </c>
      <c r="C147" s="3">
        <v>43992</v>
      </c>
      <c r="D147" t="s">
        <v>2</v>
      </c>
      <c r="E147" s="4">
        <v>42767</v>
      </c>
      <c r="F147" s="1">
        <v>298.97</v>
      </c>
      <c r="G147" t="s">
        <v>27</v>
      </c>
      <c r="H147" s="7" t="s">
        <v>270</v>
      </c>
      <c r="I147" s="1">
        <v>298.97</v>
      </c>
      <c r="J147" s="1">
        <v>29.9</v>
      </c>
      <c r="K147" t="s">
        <v>14</v>
      </c>
    </row>
    <row r="148" spans="1:11" ht="15">
      <c r="A148">
        <f t="shared" si="4"/>
        <v>145</v>
      </c>
      <c r="B148" s="3">
        <v>43951</v>
      </c>
      <c r="C148" s="3">
        <v>43992</v>
      </c>
      <c r="D148" t="s">
        <v>28</v>
      </c>
      <c r="E148" s="4">
        <v>42401</v>
      </c>
      <c r="F148" s="1">
        <v>-298.97</v>
      </c>
      <c r="G148" t="s">
        <v>27</v>
      </c>
      <c r="H148" s="7" t="s">
        <v>270</v>
      </c>
      <c r="I148" s="1">
        <v>298.97</v>
      </c>
      <c r="J148" s="1">
        <v>29.9</v>
      </c>
      <c r="K148" t="s">
        <v>14</v>
      </c>
    </row>
    <row r="149" spans="1:11" ht="15">
      <c r="A149">
        <f t="shared" si="4"/>
        <v>146</v>
      </c>
      <c r="B149" s="3">
        <v>43962</v>
      </c>
      <c r="C149" s="3">
        <v>43992</v>
      </c>
      <c r="D149" t="s">
        <v>2</v>
      </c>
      <c r="E149" s="2" t="s">
        <v>26</v>
      </c>
      <c r="F149" s="1">
        <v>53.7</v>
      </c>
      <c r="G149" t="s">
        <v>25</v>
      </c>
      <c r="H149" s="7" t="s">
        <v>254</v>
      </c>
      <c r="I149" s="1">
        <v>53.7</v>
      </c>
      <c r="J149" s="1">
        <v>11.81</v>
      </c>
      <c r="K149" t="s">
        <v>24</v>
      </c>
    </row>
    <row r="150" spans="1:11" ht="15">
      <c r="A150">
        <f t="shared" si="4"/>
        <v>147</v>
      </c>
      <c r="B150" s="3">
        <v>43966</v>
      </c>
      <c r="C150" s="3">
        <v>43992</v>
      </c>
      <c r="D150" t="s">
        <v>2</v>
      </c>
      <c r="E150" s="2">
        <v>42001848979</v>
      </c>
      <c r="F150" s="1">
        <v>1470.45</v>
      </c>
      <c r="G150" t="s">
        <v>1</v>
      </c>
      <c r="H150" s="7" t="s">
        <v>259</v>
      </c>
      <c r="I150" s="1">
        <v>1470.45</v>
      </c>
      <c r="J150" s="1">
        <v>323.5</v>
      </c>
      <c r="K150" t="s">
        <v>23</v>
      </c>
    </row>
    <row r="151" spans="1:11" ht="15">
      <c r="A151">
        <f t="shared" si="4"/>
        <v>148</v>
      </c>
      <c r="B151" s="3">
        <v>43966</v>
      </c>
      <c r="C151" s="3">
        <v>43992</v>
      </c>
      <c r="D151" t="s">
        <v>2</v>
      </c>
      <c r="E151" s="2">
        <v>42001835474</v>
      </c>
      <c r="F151" s="1">
        <v>144.74</v>
      </c>
      <c r="G151" t="s">
        <v>1</v>
      </c>
      <c r="H151" s="7" t="s">
        <v>259</v>
      </c>
      <c r="I151" s="1">
        <v>144.74</v>
      </c>
      <c r="J151" s="1">
        <v>31.84</v>
      </c>
      <c r="K151" t="s">
        <v>22</v>
      </c>
    </row>
    <row r="152" spans="1:11" ht="15">
      <c r="A152">
        <f t="shared" si="4"/>
        <v>149</v>
      </c>
      <c r="B152" s="3">
        <v>43677</v>
      </c>
      <c r="C152" s="3">
        <v>43992</v>
      </c>
      <c r="D152" t="s">
        <v>2</v>
      </c>
      <c r="E152" s="2" t="s">
        <v>21</v>
      </c>
      <c r="F152" s="1">
        <v>1120.1</v>
      </c>
      <c r="G152" t="s">
        <v>20</v>
      </c>
      <c r="H152" s="7" t="s">
        <v>289</v>
      </c>
      <c r="I152" s="1">
        <v>1120.1</v>
      </c>
      <c r="J152" s="1">
        <v>246.42</v>
      </c>
      <c r="K152" t="s">
        <v>19</v>
      </c>
    </row>
    <row r="153" spans="1:11" ht="15">
      <c r="A153">
        <f t="shared" si="4"/>
        <v>150</v>
      </c>
      <c r="B153" s="3">
        <v>43936</v>
      </c>
      <c r="C153" s="3">
        <v>44005</v>
      </c>
      <c r="D153" t="s">
        <v>2</v>
      </c>
      <c r="E153" s="2" t="s">
        <v>18</v>
      </c>
      <c r="F153" s="1">
        <v>868.5</v>
      </c>
      <c r="G153" t="s">
        <v>17</v>
      </c>
      <c r="H153" s="7" t="s">
        <v>256</v>
      </c>
      <c r="I153" s="1">
        <v>868.5</v>
      </c>
      <c r="J153" s="1">
        <v>0</v>
      </c>
      <c r="K153" t="s">
        <v>16</v>
      </c>
    </row>
    <row r="154" spans="1:11" ht="15">
      <c r="A154">
        <f t="shared" si="4"/>
        <v>151</v>
      </c>
      <c r="B154" s="3">
        <v>43969</v>
      </c>
      <c r="C154" s="3">
        <v>44005</v>
      </c>
      <c r="D154" t="s">
        <v>2</v>
      </c>
      <c r="E154" s="2">
        <v>50090</v>
      </c>
      <c r="F154" s="1">
        <v>527.56</v>
      </c>
      <c r="G154" t="s">
        <v>15</v>
      </c>
      <c r="H154" s="7" t="s">
        <v>269</v>
      </c>
      <c r="I154" s="1">
        <v>527.56</v>
      </c>
      <c r="J154" s="1">
        <v>52.76</v>
      </c>
      <c r="K154" t="s">
        <v>14</v>
      </c>
    </row>
    <row r="155" spans="1:11" ht="15">
      <c r="A155">
        <f t="shared" si="4"/>
        <v>152</v>
      </c>
      <c r="B155" s="3">
        <v>43971</v>
      </c>
      <c r="C155" s="3">
        <v>44005</v>
      </c>
      <c r="D155" t="s">
        <v>2</v>
      </c>
      <c r="E155" s="2">
        <v>42001952956</v>
      </c>
      <c r="F155" s="1">
        <v>289.62</v>
      </c>
      <c r="G155" t="s">
        <v>1</v>
      </c>
      <c r="H155" s="7" t="s">
        <v>259</v>
      </c>
      <c r="I155" s="1">
        <v>289.62</v>
      </c>
      <c r="J155" s="1">
        <v>63.72</v>
      </c>
      <c r="K155" t="s">
        <v>13</v>
      </c>
    </row>
    <row r="156" spans="1:11" ht="15">
      <c r="A156">
        <f t="shared" si="4"/>
        <v>153</v>
      </c>
      <c r="B156" s="3">
        <v>43966</v>
      </c>
      <c r="C156" s="3">
        <v>44005</v>
      </c>
      <c r="D156" t="s">
        <v>2</v>
      </c>
      <c r="E156" s="2" t="s">
        <v>12</v>
      </c>
      <c r="F156" s="1">
        <v>25.45</v>
      </c>
      <c r="G156" t="s">
        <v>11</v>
      </c>
      <c r="H156" s="7" t="s">
        <v>260</v>
      </c>
      <c r="I156" s="1">
        <v>25.45</v>
      </c>
      <c r="J156" s="1">
        <v>5.59</v>
      </c>
      <c r="K156" t="s">
        <v>10</v>
      </c>
    </row>
    <row r="157" spans="1:11" ht="15">
      <c r="A157">
        <f t="shared" si="4"/>
        <v>154</v>
      </c>
      <c r="B157" s="3">
        <v>43972</v>
      </c>
      <c r="C157" s="3">
        <v>44005</v>
      </c>
      <c r="D157" t="s">
        <v>2</v>
      </c>
      <c r="E157" s="2" t="s">
        <v>9</v>
      </c>
      <c r="F157" s="1">
        <v>25.8</v>
      </c>
      <c r="G157" t="s">
        <v>8</v>
      </c>
      <c r="H157" s="7" t="s">
        <v>290</v>
      </c>
      <c r="I157" s="1">
        <v>25.8</v>
      </c>
      <c r="J157" s="1">
        <v>5.67</v>
      </c>
      <c r="K157" t="s">
        <v>7</v>
      </c>
    </row>
    <row r="158" spans="1:11" ht="15">
      <c r="A158">
        <f t="shared" si="4"/>
        <v>155</v>
      </c>
      <c r="B158" s="3">
        <v>43971</v>
      </c>
      <c r="C158" s="3">
        <v>44005</v>
      </c>
      <c r="D158" t="s">
        <v>2</v>
      </c>
      <c r="E158" s="2" t="s">
        <v>6</v>
      </c>
      <c r="F158" s="1">
        <v>580.27</v>
      </c>
      <c r="G158" t="s">
        <v>5</v>
      </c>
      <c r="H158" s="7" t="s">
        <v>283</v>
      </c>
      <c r="I158" s="1">
        <v>580.27</v>
      </c>
      <c r="J158" s="1">
        <v>127.66</v>
      </c>
      <c r="K158" t="s">
        <v>4</v>
      </c>
    </row>
    <row r="159" spans="1:11" ht="15">
      <c r="A159">
        <f t="shared" si="4"/>
        <v>156</v>
      </c>
      <c r="B159" s="3">
        <v>43973</v>
      </c>
      <c r="C159" s="3">
        <v>44005</v>
      </c>
      <c r="D159" t="s">
        <v>2</v>
      </c>
      <c r="E159" s="2">
        <v>42002028307</v>
      </c>
      <c r="F159" s="1">
        <v>1756.21</v>
      </c>
      <c r="G159" t="s">
        <v>1</v>
      </c>
      <c r="H159" s="7" t="s">
        <v>259</v>
      </c>
      <c r="I159" s="1">
        <v>1756.21</v>
      </c>
      <c r="J159" s="1">
        <v>386.37</v>
      </c>
      <c r="K159" t="s">
        <v>3</v>
      </c>
    </row>
    <row r="160" spans="1:11" ht="15">
      <c r="A160">
        <f t="shared" si="4"/>
        <v>157</v>
      </c>
      <c r="B160" s="3">
        <v>43973</v>
      </c>
      <c r="C160" s="3">
        <v>44005</v>
      </c>
      <c r="D160" t="s">
        <v>2</v>
      </c>
      <c r="E160" s="2">
        <v>42002056206</v>
      </c>
      <c r="F160" s="1">
        <v>349.62</v>
      </c>
      <c r="G160" t="s">
        <v>1</v>
      </c>
      <c r="H160" s="7" t="s">
        <v>259</v>
      </c>
      <c r="I160" s="1">
        <v>349.62</v>
      </c>
      <c r="J160" s="1">
        <v>76.92</v>
      </c>
      <c r="K160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Esterni 3</dc:creator>
  <cp:keywords/>
  <dc:description/>
  <cp:lastModifiedBy>Segreteria Esterni 3</cp:lastModifiedBy>
  <dcterms:created xsi:type="dcterms:W3CDTF">2022-05-31T10:52:17Z</dcterms:created>
  <dcterms:modified xsi:type="dcterms:W3CDTF">2022-05-31T11:57:27Z</dcterms:modified>
  <cp:category/>
  <cp:version/>
  <cp:contentType/>
  <cp:contentStatus/>
</cp:coreProperties>
</file>