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Elenco scad.saldate 2 trim" sheetId="1" r:id="rId1"/>
  </sheets>
  <definedNames/>
  <calcPr fullCalcOnLoad="1"/>
</workbook>
</file>

<file path=xl/sharedStrings.xml><?xml version="1.0" encoding="utf-8"?>
<sst xmlns="http://schemas.openxmlformats.org/spreadsheetml/2006/main" count="715" uniqueCount="283">
  <si>
    <t>Telefoniche cellulare</t>
  </si>
  <si>
    <t>TIM TELECOM ITALIA SPA</t>
  </si>
  <si>
    <t>7X01988765</t>
  </si>
  <si>
    <t>FF</t>
  </si>
  <si>
    <t>Riscaldamento - C.d.N.</t>
  </si>
  <si>
    <t>DOLOMITI ENERGIA  S.p.a.</t>
  </si>
  <si>
    <t>Riscaldamento - Sede</t>
  </si>
  <si>
    <t>Altre utenze - Sede</t>
  </si>
  <si>
    <t>Servizio disinfestaz. e deratizzazione</t>
  </si>
  <si>
    <t>GARBARI SERVIZI  S.R.L.</t>
  </si>
  <si>
    <t>84/PA</t>
  </si>
  <si>
    <t>Energia elettrica - Sede</t>
  </si>
  <si>
    <t>Energia elettrica - C.d.N.</t>
  </si>
  <si>
    <t>Acquisto generi alimentari</t>
  </si>
  <si>
    <t>VALGARDA  S.r.l.</t>
  </si>
  <si>
    <t>154/PA</t>
  </si>
  <si>
    <t>MARCHI S.P.A.</t>
  </si>
  <si>
    <t>101826/D</t>
  </si>
  <si>
    <t>101825/D</t>
  </si>
  <si>
    <t>101824/D</t>
  </si>
  <si>
    <t>101823/D</t>
  </si>
  <si>
    <t>FAM. COOPERATIVA VATTARO E ALTOPIANI S.c.ar.l.</t>
  </si>
  <si>
    <t>19027-PA</t>
  </si>
  <si>
    <t>CAPPELLETTI  S.r.l.</t>
  </si>
  <si>
    <t>BONORA ORTOFRUTTA S.R.L.</t>
  </si>
  <si>
    <t>115/PR</t>
  </si>
  <si>
    <t>Altri servizi di assistenza alla persona</t>
  </si>
  <si>
    <t>COOPERATIVA  NOVANTA  Soc. Coop. di Solid. Sociale</t>
  </si>
  <si>
    <t>37 PA</t>
  </si>
  <si>
    <t>Manutenzione attrezzature e arredi - Sed</t>
  </si>
  <si>
    <t>HT MEDICAL SERVICE S.R.L.</t>
  </si>
  <si>
    <t>466/00</t>
  </si>
  <si>
    <t>Accesso e utilizzo Internet</t>
  </si>
  <si>
    <t>IRIDEOS SPA</t>
  </si>
  <si>
    <t>Acq. Beni consumo animazione</t>
  </si>
  <si>
    <t xml:space="preserve">FIORERIA "LA  RUGIADA" di Targher Eliana </t>
  </si>
  <si>
    <t>Acqua - C.d.N.</t>
  </si>
  <si>
    <t>COMUNE DI FOLGARIA</t>
  </si>
  <si>
    <t>Acqua - Sede</t>
  </si>
  <si>
    <t>436/00</t>
  </si>
  <si>
    <t>ARJO ITALIA S.P.A.</t>
  </si>
  <si>
    <t>Attrezzatura assistenziale</t>
  </si>
  <si>
    <t>UNIFARM S.P.A.</t>
  </si>
  <si>
    <t>TN0119HPA000390</t>
  </si>
  <si>
    <t>Manutenzione fabbricati-Sede</t>
  </si>
  <si>
    <t>ELLISSE S.r.l.</t>
  </si>
  <si>
    <t>104/D</t>
  </si>
  <si>
    <t>Canoni assistenza software e hardware</t>
  </si>
  <si>
    <t>C.B.A. INFORMATICA S.R.L.</t>
  </si>
  <si>
    <t>623/E</t>
  </si>
  <si>
    <t>Acquisto divise per il personale</t>
  </si>
  <si>
    <t>MONDIALTEX S.R.L.</t>
  </si>
  <si>
    <t>000139/P</t>
  </si>
  <si>
    <t>Manutenzione macchine ufficio</t>
  </si>
  <si>
    <t>DIGITAL OFFICE S.r.l.</t>
  </si>
  <si>
    <t>38/PA</t>
  </si>
  <si>
    <t>Appalto lavanderia</t>
  </si>
  <si>
    <t>TEMPUS SCS ONLUS</t>
  </si>
  <si>
    <t>2019    55/P</t>
  </si>
  <si>
    <t>Acq. detersivi per lavanderia</t>
  </si>
  <si>
    <t>ICA SYSTEMSRL .</t>
  </si>
  <si>
    <t>19000233 - RJ</t>
  </si>
  <si>
    <t>RENATO MOLINARI SRL</t>
  </si>
  <si>
    <t>35-P-2019</t>
  </si>
  <si>
    <t>Servizio medico</t>
  </si>
  <si>
    <t>BOSCOLO ANNAROSA</t>
  </si>
  <si>
    <t>Consulenze legali</t>
  </si>
  <si>
    <t>TASIN CLAUDIO</t>
  </si>
  <si>
    <t>Servizio  parrucchiera</t>
  </si>
  <si>
    <t>VALDUGA MONICA</t>
  </si>
  <si>
    <t>Consulenza progetti innovativi</t>
  </si>
  <si>
    <t>MART - MUSEO</t>
  </si>
  <si>
    <t>11/00/20190069</t>
  </si>
  <si>
    <t>Trasporto ospiti</t>
  </si>
  <si>
    <t>CROCE ROSSA ITALIANA - Comitato Locale Altipiani</t>
  </si>
  <si>
    <t>11E</t>
  </si>
  <si>
    <t>Corsi di formazione</t>
  </si>
  <si>
    <t>U.P.I.P.A.  S.c.</t>
  </si>
  <si>
    <t>359 /PA</t>
  </si>
  <si>
    <t>350 /PA</t>
  </si>
  <si>
    <t>302 /PA</t>
  </si>
  <si>
    <t>8E</t>
  </si>
  <si>
    <t>Manutenzione ascensori - Sede</t>
  </si>
  <si>
    <t>NEULIFT S.p.a.</t>
  </si>
  <si>
    <t>Acquisto materiali manutenzione varia</t>
  </si>
  <si>
    <t>MARENGA S.R.L.</t>
  </si>
  <si>
    <t>8/0</t>
  </si>
  <si>
    <t>ZZZ SAIT    S.C.A R.L.</t>
  </si>
  <si>
    <t>49/P5</t>
  </si>
  <si>
    <t>Consulenze amministrative e gestionali</t>
  </si>
  <si>
    <t>S.ECO Servizi Ecologici S.r.l.</t>
  </si>
  <si>
    <t>000108/PA</t>
  </si>
  <si>
    <t xml:space="preserve">Acquisto carbur. e lubrif. per autotraz </t>
  </si>
  <si>
    <t>GRUPPO NORD PETROLI S.r.l.</t>
  </si>
  <si>
    <t>2412/A</t>
  </si>
  <si>
    <t>Consulenze tecniche</t>
  </si>
  <si>
    <t>285 /PA</t>
  </si>
  <si>
    <t>284 /PA</t>
  </si>
  <si>
    <t>NAF</t>
  </si>
  <si>
    <t>SCHIR SOCIETA' A RESPONSABILITA' LIMITATA SEMPLIFI</t>
  </si>
  <si>
    <t>Servizio smaltimento rifiuti speciali</t>
  </si>
  <si>
    <t>000077/PA</t>
  </si>
  <si>
    <t>Acq. presidi per incontinenza</t>
  </si>
  <si>
    <t>Serenity S.p.A</t>
  </si>
  <si>
    <t>WEGHER  -  S.R.L.</t>
  </si>
  <si>
    <t>000117FS</t>
  </si>
  <si>
    <t>24 PA</t>
  </si>
  <si>
    <t>23 PA</t>
  </si>
  <si>
    <t>Consulenze igiene e sicurezza</t>
  </si>
  <si>
    <t>146 /PA</t>
  </si>
  <si>
    <t>23/PA</t>
  </si>
  <si>
    <t>Attrezz. ufficio-macchine elett.digitali</t>
  </si>
  <si>
    <t>ALPSOLUTION  S.A.S. DI CARLI CESARE &amp; C.</t>
  </si>
  <si>
    <t>2019    60</t>
  </si>
  <si>
    <t>Acquisti diversi</t>
  </si>
  <si>
    <t>2019    59</t>
  </si>
  <si>
    <t>000041/PA</t>
  </si>
  <si>
    <t>46/PA</t>
  </si>
  <si>
    <t>Acq. farmaci e materiale sanitario</t>
  </si>
  <si>
    <t>166/00</t>
  </si>
  <si>
    <t>Acq. prodotti igiene personale</t>
  </si>
  <si>
    <t>ESSITY ITALIA  S.P.A.</t>
  </si>
  <si>
    <t>Consulenze psicologiche</t>
  </si>
  <si>
    <t>DACCORDO ANNA</t>
  </si>
  <si>
    <t>7/E</t>
  </si>
  <si>
    <t>11/00/20190046</t>
  </si>
  <si>
    <t>84/E</t>
  </si>
  <si>
    <t>Consulenze mediche</t>
  </si>
  <si>
    <t>PROGETTO SALUTE SRL</t>
  </si>
  <si>
    <t>4/198</t>
  </si>
  <si>
    <t>254 /PA</t>
  </si>
  <si>
    <t>4/158</t>
  </si>
  <si>
    <t>206 /PA</t>
  </si>
  <si>
    <t>4/132</t>
  </si>
  <si>
    <t>4E</t>
  </si>
  <si>
    <t>Rifiuti solidi urbani</t>
  </si>
  <si>
    <t>ECOOPERA SOCIETA' COOPERATIVA</t>
  </si>
  <si>
    <t>11 FES</t>
  </si>
  <si>
    <t>LAGARINA IMPIANTI di Zanon Paolo</t>
  </si>
  <si>
    <t>23/PAE</t>
  </si>
  <si>
    <t>Manutenzione telefoniche - Sede</t>
  </si>
  <si>
    <t>I.D.T. SYSTEM S.N.C. DI BERLANDA M. E DE PAOLIS J.</t>
  </si>
  <si>
    <t>8/PA</t>
  </si>
  <si>
    <t>Manutenzione Impianti - Sede</t>
  </si>
  <si>
    <t>16/PAE</t>
  </si>
  <si>
    <t>Manutenzione ascensori - C.d.N.</t>
  </si>
  <si>
    <t>SERVIZI ANTINCENDIO SNC DI OSLER ANDREA</t>
  </si>
  <si>
    <t>17/E</t>
  </si>
  <si>
    <t>Manutenzione estintori - Sede</t>
  </si>
  <si>
    <t>16/E</t>
  </si>
  <si>
    <t>Telefoniche fisso-Sede</t>
  </si>
  <si>
    <t>8C00077147</t>
  </si>
  <si>
    <t>8C00080836</t>
  </si>
  <si>
    <t>101352/D</t>
  </si>
  <si>
    <t>101351/D</t>
  </si>
  <si>
    <t>101350/D</t>
  </si>
  <si>
    <t>101349/D</t>
  </si>
  <si>
    <t>PANIFICIO BARBETTI GUIDO S.n.c.</t>
  </si>
  <si>
    <t>60/00</t>
  </si>
  <si>
    <t>79/PR</t>
  </si>
  <si>
    <t>SCHONSBERG BASILIO SRL</t>
  </si>
  <si>
    <t>9/EP</t>
  </si>
  <si>
    <t>19000146 - RJ</t>
  </si>
  <si>
    <t>2019    24/P</t>
  </si>
  <si>
    <t>SELECTRA S.P.A.</t>
  </si>
  <si>
    <t>20192SP10000392</t>
  </si>
  <si>
    <t>20192SP10000393</t>
  </si>
  <si>
    <t>19000038 - RJ</t>
  </si>
  <si>
    <t>2019     1</t>
  </si>
  <si>
    <t>7X01077536</t>
  </si>
  <si>
    <t>Spese per adesione associaz.di categoria</t>
  </si>
  <si>
    <t>72 /PA</t>
  </si>
  <si>
    <t>35 /PA</t>
  </si>
  <si>
    <t>2019     5/P</t>
  </si>
  <si>
    <t>000015/PA</t>
  </si>
  <si>
    <t>8 /PA</t>
  </si>
  <si>
    <t>100899/D</t>
  </si>
  <si>
    <t>100898/D</t>
  </si>
  <si>
    <t>100897/D</t>
  </si>
  <si>
    <t>100896/D</t>
  </si>
  <si>
    <t>31/00</t>
  </si>
  <si>
    <t>46/PR</t>
  </si>
  <si>
    <t>20192SP10000394</t>
  </si>
  <si>
    <t>3 PA</t>
  </si>
  <si>
    <t>11/00/20190021</t>
  </si>
  <si>
    <t>BELLINI F.LLI  S.n.c.</t>
  </si>
  <si>
    <t>4FPA</t>
  </si>
  <si>
    <t>VIEMME DI MARCHIORI MARCELLO &amp; C.SNC</t>
  </si>
  <si>
    <t>6/P</t>
  </si>
  <si>
    <t>1225/A</t>
  </si>
  <si>
    <t>PRATO VERDE SRL</t>
  </si>
  <si>
    <t>7/PA</t>
  </si>
  <si>
    <t>Attrezzatura fisioterapica</t>
  </si>
  <si>
    <t>CHINESPORT SPA</t>
  </si>
  <si>
    <t>1970059/7</t>
  </si>
  <si>
    <t>20192SP10000157</t>
  </si>
  <si>
    <t>HCH s.p.a.</t>
  </si>
  <si>
    <t>P/21</t>
  </si>
  <si>
    <t>Prestazioni occasionali</t>
  </si>
  <si>
    <t>ANDREAUS MARIA CRISTINA</t>
  </si>
  <si>
    <t>Compensi revisori dei conti</t>
  </si>
  <si>
    <t>FILIPPI NICOLA</t>
  </si>
  <si>
    <t>1/PA</t>
  </si>
  <si>
    <t>Servizio podologico</t>
  </si>
  <si>
    <t>01936290228</t>
  </si>
  <si>
    <t>BERTONCELLI ENRICO</t>
  </si>
  <si>
    <t>3/PA</t>
  </si>
  <si>
    <t>01854700224</t>
  </si>
  <si>
    <t>1288/E</t>
  </si>
  <si>
    <t>1287/E</t>
  </si>
  <si>
    <t>Arredi camere</t>
  </si>
  <si>
    <t>00210530283</t>
  </si>
  <si>
    <t>CIT Srl</t>
  </si>
  <si>
    <t>VB0180261</t>
  </si>
  <si>
    <t>01734000225</t>
  </si>
  <si>
    <t>117/PAE</t>
  </si>
  <si>
    <t>00488410010</t>
  </si>
  <si>
    <t>TELECOM  ITALIA S.P.A.</t>
  </si>
  <si>
    <t>8C00040090</t>
  </si>
  <si>
    <t>8C00037129</t>
  </si>
  <si>
    <t>CONTO</t>
  </si>
  <si>
    <t>IMPOSTA</t>
  </si>
  <si>
    <t>IMPONIBILE</t>
  </si>
  <si>
    <t>PARIVA</t>
  </si>
  <si>
    <t>RAGIONE SOCIALE</t>
  </si>
  <si>
    <t>IMPORTO</t>
  </si>
  <si>
    <t>NUMERO DOCUMENTO</t>
  </si>
  <si>
    <t>TIPO</t>
  </si>
  <si>
    <t>DATA PAGAMENTO</t>
  </si>
  <si>
    <t>DATA DOCUMENTO</t>
  </si>
  <si>
    <t>PROGRESSIVO</t>
  </si>
  <si>
    <t>Elenco delle scadenze saldate dal 01/04/2019 al 30/06/2019</t>
  </si>
  <si>
    <t>01840990228</t>
  </si>
  <si>
    <t>02494500222</t>
  </si>
  <si>
    <t>02403630227</t>
  </si>
  <si>
    <t>02418810350</t>
  </si>
  <si>
    <t>00123700213</t>
  </si>
  <si>
    <t>00435080304</t>
  </si>
  <si>
    <t>01635360694</t>
  </si>
  <si>
    <t>02487050227</t>
  </si>
  <si>
    <t>01887400222</t>
  </si>
  <si>
    <t>00199510223</t>
  </si>
  <si>
    <t>01812630224</t>
  </si>
  <si>
    <t>00645830225</t>
  </si>
  <si>
    <t>01671390225</t>
  </si>
  <si>
    <t>01262530221</t>
  </si>
  <si>
    <t>01322120229</t>
  </si>
  <si>
    <t>02220230227</t>
  </si>
  <si>
    <t>01717230229</t>
  </si>
  <si>
    <t>00617430228</t>
  </si>
  <si>
    <t>01278980246</t>
  </si>
  <si>
    <t>01214730226</t>
  </si>
  <si>
    <t>02098340231</t>
  </si>
  <si>
    <t>01174800258</t>
  </si>
  <si>
    <t>02119190227</t>
  </si>
  <si>
    <t>01973780263</t>
  </si>
  <si>
    <t>02481100226</t>
  </si>
  <si>
    <t>02042580221</t>
  </si>
  <si>
    <t>01641150220</t>
  </si>
  <si>
    <t>00621240225</t>
  </si>
  <si>
    <t>02360820225</t>
  </si>
  <si>
    <t>02284310220</t>
  </si>
  <si>
    <t>03318780966</t>
  </si>
  <si>
    <t>02484690223</t>
  </si>
  <si>
    <t>02142260237</t>
  </si>
  <si>
    <t>01065940221</t>
  </si>
  <si>
    <t>01259630224</t>
  </si>
  <si>
    <t>02461020220</t>
  </si>
  <si>
    <t>00122300221</t>
  </si>
  <si>
    <t>02232370227</t>
  </si>
  <si>
    <t>02890581206</t>
  </si>
  <si>
    <t>01352300220</t>
  </si>
  <si>
    <t>01865420226</t>
  </si>
  <si>
    <t>02129950222</t>
  </si>
  <si>
    <t>01713690228</t>
  </si>
  <si>
    <t>02487840239</t>
  </si>
  <si>
    <t>08427870012</t>
  </si>
  <si>
    <t>00123510224</t>
  </si>
  <si>
    <t>04749361004</t>
  </si>
  <si>
    <t>00323920223</t>
  </si>
  <si>
    <t>01665080220</t>
  </si>
  <si>
    <t>09995550960</t>
  </si>
  <si>
    <t>00109120220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</si>
</sst>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7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2" max="2" width="18.28125" style="0" bestFit="1" customWidth="1"/>
    <col min="3" max="3" width="18.140625" style="0" bestFit="1" customWidth="1"/>
    <col min="4" max="4" width="5.140625" style="0" bestFit="1" customWidth="1"/>
    <col min="5" max="5" width="21.57421875" style="0" bestFit="1" customWidth="1"/>
    <col min="6" max="6" width="9.57421875" style="0" bestFit="1" customWidth="1"/>
    <col min="7" max="7" width="50.140625" style="0" bestFit="1" customWidth="1"/>
    <col min="8" max="8" width="12.00390625" style="0" bestFit="1" customWidth="1"/>
    <col min="9" max="9" width="11.421875" style="0" bestFit="1" customWidth="1"/>
    <col min="10" max="10" width="9.28125" style="0" bestFit="1" customWidth="1"/>
    <col min="11" max="11" width="38.140625" style="0" bestFit="1" customWidth="1"/>
  </cols>
  <sheetData>
    <row r="1" ht="15">
      <c r="A1" s="8" t="s">
        <v>231</v>
      </c>
    </row>
    <row r="3" spans="1:11" ht="15">
      <c r="A3" t="s">
        <v>230</v>
      </c>
      <c r="B3" s="6" t="s">
        <v>229</v>
      </c>
      <c r="C3" s="6" t="s">
        <v>228</v>
      </c>
      <c r="D3" s="6" t="s">
        <v>227</v>
      </c>
      <c r="E3" s="7" t="s">
        <v>226</v>
      </c>
      <c r="F3" s="6" t="s">
        <v>225</v>
      </c>
      <c r="G3" s="6" t="s">
        <v>224</v>
      </c>
      <c r="H3" s="6" t="s">
        <v>223</v>
      </c>
      <c r="I3" s="6" t="s">
        <v>222</v>
      </c>
      <c r="J3" s="6" t="s">
        <v>221</v>
      </c>
      <c r="K3" s="6" t="s">
        <v>220</v>
      </c>
    </row>
    <row r="4" spans="1:11" ht="15">
      <c r="A4">
        <v>1</v>
      </c>
      <c r="B4" s="3">
        <v>43502</v>
      </c>
      <c r="C4" s="3">
        <v>43556</v>
      </c>
      <c r="D4" t="s">
        <v>3</v>
      </c>
      <c r="E4" s="2" t="s">
        <v>219</v>
      </c>
      <c r="F4" s="1">
        <v>104.82</v>
      </c>
      <c r="G4" t="s">
        <v>217</v>
      </c>
      <c r="H4" s="5" t="s">
        <v>216</v>
      </c>
      <c r="I4" s="1">
        <v>104.82</v>
      </c>
      <c r="J4" s="1">
        <v>23.06</v>
      </c>
      <c r="K4" t="s">
        <v>150</v>
      </c>
    </row>
    <row r="5" spans="1:11" ht="15">
      <c r="A5">
        <f aca="true" t="shared" si="0" ref="A5:A36">A4+1</f>
        <v>2</v>
      </c>
      <c r="B5" s="3">
        <v>43502</v>
      </c>
      <c r="C5" s="3">
        <v>43556</v>
      </c>
      <c r="D5" t="s">
        <v>3</v>
      </c>
      <c r="E5" s="2" t="s">
        <v>218</v>
      </c>
      <c r="F5" s="1">
        <v>370.37</v>
      </c>
      <c r="G5" t="s">
        <v>217</v>
      </c>
      <c r="H5" s="5" t="s">
        <v>216</v>
      </c>
      <c r="I5" s="1">
        <v>370.37</v>
      </c>
      <c r="J5" s="1">
        <v>81.48</v>
      </c>
      <c r="K5" t="s">
        <v>150</v>
      </c>
    </row>
    <row r="6" spans="1:11" ht="15">
      <c r="A6">
        <f t="shared" si="0"/>
        <v>3</v>
      </c>
      <c r="B6" s="3">
        <v>43465</v>
      </c>
      <c r="C6" s="3">
        <v>43558</v>
      </c>
      <c r="D6" t="s">
        <v>3</v>
      </c>
      <c r="E6" s="2" t="s">
        <v>215</v>
      </c>
      <c r="F6" s="1">
        <v>8075</v>
      </c>
      <c r="G6" t="s">
        <v>138</v>
      </c>
      <c r="H6" s="5" t="s">
        <v>214</v>
      </c>
      <c r="I6" s="1">
        <v>8075</v>
      </c>
      <c r="J6" s="1">
        <v>807.5</v>
      </c>
      <c r="K6" t="s">
        <v>143</v>
      </c>
    </row>
    <row r="7" spans="1:11" ht="15">
      <c r="A7">
        <f t="shared" si="0"/>
        <v>4</v>
      </c>
      <c r="B7" s="3">
        <v>43461</v>
      </c>
      <c r="C7" s="3">
        <v>43558</v>
      </c>
      <c r="D7" t="s">
        <v>3</v>
      </c>
      <c r="E7" s="2" t="s">
        <v>213</v>
      </c>
      <c r="F7" s="1">
        <v>2064</v>
      </c>
      <c r="G7" t="s">
        <v>212</v>
      </c>
      <c r="H7" s="5" t="s">
        <v>211</v>
      </c>
      <c r="I7" s="1">
        <v>2064</v>
      </c>
      <c r="J7" s="1">
        <v>454.08</v>
      </c>
      <c r="K7" t="s">
        <v>210</v>
      </c>
    </row>
    <row r="8" spans="1:11" ht="15">
      <c r="A8">
        <f t="shared" si="0"/>
        <v>5</v>
      </c>
      <c r="B8" s="3">
        <v>43465</v>
      </c>
      <c r="C8" s="3">
        <v>43558</v>
      </c>
      <c r="D8" t="s">
        <v>3</v>
      </c>
      <c r="E8" s="2" t="s">
        <v>209</v>
      </c>
      <c r="F8" s="1">
        <v>32.4</v>
      </c>
      <c r="G8" t="s">
        <v>48</v>
      </c>
      <c r="H8" s="5" t="s">
        <v>207</v>
      </c>
      <c r="I8" s="1">
        <v>32.4</v>
      </c>
      <c r="J8" s="1">
        <v>7.13</v>
      </c>
      <c r="K8" t="s">
        <v>47</v>
      </c>
    </row>
    <row r="9" spans="1:11" ht="15">
      <c r="A9">
        <f t="shared" si="0"/>
        <v>6</v>
      </c>
      <c r="B9" s="3">
        <v>43465</v>
      </c>
      <c r="C9" s="3">
        <v>43558</v>
      </c>
      <c r="D9" t="s">
        <v>3</v>
      </c>
      <c r="E9" s="2" t="s">
        <v>208</v>
      </c>
      <c r="F9" s="1">
        <v>161.7</v>
      </c>
      <c r="G9" t="s">
        <v>48</v>
      </c>
      <c r="H9" s="5" t="s">
        <v>207</v>
      </c>
      <c r="I9" s="1">
        <v>161.7</v>
      </c>
      <c r="J9" s="1">
        <v>35.57</v>
      </c>
      <c r="K9" t="s">
        <v>47</v>
      </c>
    </row>
    <row r="10" spans="1:11" ht="15">
      <c r="A10">
        <f t="shared" si="0"/>
        <v>7</v>
      </c>
      <c r="B10" s="3">
        <v>43535</v>
      </c>
      <c r="C10" s="3">
        <v>43558</v>
      </c>
      <c r="D10" t="s">
        <v>3</v>
      </c>
      <c r="E10" s="2" t="s">
        <v>206</v>
      </c>
      <c r="F10" s="1">
        <v>252</v>
      </c>
      <c r="G10" t="s">
        <v>205</v>
      </c>
      <c r="H10" s="5" t="s">
        <v>204</v>
      </c>
      <c r="I10" s="1">
        <v>252</v>
      </c>
      <c r="J10" s="1">
        <v>0</v>
      </c>
      <c r="K10" t="s">
        <v>203</v>
      </c>
    </row>
    <row r="11" spans="1:11" ht="15">
      <c r="A11">
        <f t="shared" si="0"/>
        <v>8</v>
      </c>
      <c r="B11" s="3">
        <v>43535</v>
      </c>
      <c r="C11" s="3">
        <v>43558</v>
      </c>
      <c r="D11" t="s">
        <v>3</v>
      </c>
      <c r="E11" s="2" t="s">
        <v>202</v>
      </c>
      <c r="F11" s="1">
        <v>1979.21</v>
      </c>
      <c r="G11" t="s">
        <v>201</v>
      </c>
      <c r="H11" s="5" t="s">
        <v>232</v>
      </c>
      <c r="I11" s="1">
        <v>1979.21</v>
      </c>
      <c r="J11" s="1">
        <v>0</v>
      </c>
      <c r="K11" t="s">
        <v>200</v>
      </c>
    </row>
    <row r="12" spans="1:11" ht="15">
      <c r="A12">
        <f t="shared" si="0"/>
        <v>9</v>
      </c>
      <c r="B12" s="3">
        <v>43539</v>
      </c>
      <c r="C12" s="3">
        <v>43558</v>
      </c>
      <c r="D12" t="s">
        <v>3</v>
      </c>
      <c r="E12" s="2">
        <v>4</v>
      </c>
      <c r="F12" s="1">
        <v>602</v>
      </c>
      <c r="G12" t="s">
        <v>199</v>
      </c>
      <c r="H12" s="5" t="s">
        <v>233</v>
      </c>
      <c r="I12" s="1">
        <v>602</v>
      </c>
      <c r="J12" s="1">
        <v>0</v>
      </c>
      <c r="K12" t="s">
        <v>198</v>
      </c>
    </row>
    <row r="13" spans="1:11" ht="15">
      <c r="A13">
        <f t="shared" si="0"/>
        <v>10</v>
      </c>
      <c r="B13" s="3">
        <v>43558</v>
      </c>
      <c r="C13" s="3">
        <v>43558</v>
      </c>
      <c r="D13" t="s">
        <v>3</v>
      </c>
      <c r="E13" s="2">
        <v>7</v>
      </c>
      <c r="F13" s="1">
        <v>1848</v>
      </c>
      <c r="G13" t="s">
        <v>65</v>
      </c>
      <c r="H13" s="5" t="s">
        <v>234</v>
      </c>
      <c r="I13" s="1">
        <v>2310</v>
      </c>
      <c r="J13" s="1">
        <v>0</v>
      </c>
      <c r="K13" t="s">
        <v>64</v>
      </c>
    </row>
    <row r="14" spans="1:11" ht="15">
      <c r="A14">
        <f t="shared" si="0"/>
        <v>11</v>
      </c>
      <c r="B14" s="3">
        <v>43495</v>
      </c>
      <c r="C14" s="3">
        <v>43558</v>
      </c>
      <c r="D14" t="s">
        <v>3</v>
      </c>
      <c r="E14" s="2" t="s">
        <v>197</v>
      </c>
      <c r="F14" s="1">
        <v>5400</v>
      </c>
      <c r="G14" t="s">
        <v>196</v>
      </c>
      <c r="H14" s="5" t="s">
        <v>235</v>
      </c>
      <c r="I14" s="1">
        <v>5400</v>
      </c>
      <c r="J14" s="1">
        <v>216</v>
      </c>
      <c r="K14" t="s">
        <v>41</v>
      </c>
    </row>
    <row r="15" spans="1:11" ht="15">
      <c r="A15">
        <f t="shared" si="0"/>
        <v>12</v>
      </c>
      <c r="B15" s="3">
        <v>43496</v>
      </c>
      <c r="C15" s="3">
        <v>43558</v>
      </c>
      <c r="D15" t="s">
        <v>3</v>
      </c>
      <c r="E15" s="2" t="s">
        <v>195</v>
      </c>
      <c r="F15" s="1">
        <v>80.4</v>
      </c>
      <c r="G15" t="s">
        <v>164</v>
      </c>
      <c r="H15" s="5" t="s">
        <v>236</v>
      </c>
      <c r="I15" s="1">
        <v>80.4</v>
      </c>
      <c r="J15" s="1">
        <v>17.69</v>
      </c>
      <c r="K15" t="s">
        <v>84</v>
      </c>
    </row>
    <row r="16" spans="1:11" ht="15">
      <c r="A16">
        <f t="shared" si="0"/>
        <v>13</v>
      </c>
      <c r="B16" s="3">
        <v>43496</v>
      </c>
      <c r="C16" s="3">
        <v>43558</v>
      </c>
      <c r="D16" t="s">
        <v>3</v>
      </c>
      <c r="E16" s="2" t="s">
        <v>194</v>
      </c>
      <c r="F16" s="1">
        <v>588</v>
      </c>
      <c r="G16" t="s">
        <v>193</v>
      </c>
      <c r="H16" s="5" t="s">
        <v>237</v>
      </c>
      <c r="I16" s="1">
        <v>588</v>
      </c>
      <c r="J16" s="1">
        <v>129.36</v>
      </c>
      <c r="K16" t="s">
        <v>192</v>
      </c>
    </row>
    <row r="17" spans="1:11" ht="15">
      <c r="A17">
        <f t="shared" si="0"/>
        <v>14</v>
      </c>
      <c r="B17" s="3">
        <v>43496</v>
      </c>
      <c r="C17" s="3">
        <v>43558</v>
      </c>
      <c r="D17" t="s">
        <v>3</v>
      </c>
      <c r="E17" s="2">
        <v>2650905040</v>
      </c>
      <c r="F17" s="1">
        <v>1429.44</v>
      </c>
      <c r="G17" t="s">
        <v>103</v>
      </c>
      <c r="H17" s="5" t="s">
        <v>238</v>
      </c>
      <c r="I17" s="1">
        <v>1429.44</v>
      </c>
      <c r="J17" s="1">
        <v>57.18</v>
      </c>
      <c r="K17" t="s">
        <v>102</v>
      </c>
    </row>
    <row r="18" spans="1:11" ht="15">
      <c r="A18">
        <f t="shared" si="0"/>
        <v>15</v>
      </c>
      <c r="B18" s="3">
        <v>43496</v>
      </c>
      <c r="C18" s="3">
        <v>43558</v>
      </c>
      <c r="D18" t="s">
        <v>3</v>
      </c>
      <c r="E18" s="2">
        <v>2650905041</v>
      </c>
      <c r="F18" s="1">
        <v>152.8</v>
      </c>
      <c r="G18" t="s">
        <v>103</v>
      </c>
      <c r="H18" s="5" t="s">
        <v>238</v>
      </c>
      <c r="I18" s="1">
        <v>152.8</v>
      </c>
      <c r="J18" s="1">
        <v>6.11</v>
      </c>
      <c r="K18" t="s">
        <v>102</v>
      </c>
    </row>
    <row r="19" spans="1:11" ht="15">
      <c r="A19">
        <f t="shared" si="0"/>
        <v>16</v>
      </c>
      <c r="B19" s="3">
        <v>43496</v>
      </c>
      <c r="C19" s="3">
        <v>43558</v>
      </c>
      <c r="D19" t="s">
        <v>3</v>
      </c>
      <c r="E19" s="2">
        <v>2650905042</v>
      </c>
      <c r="F19" s="1">
        <v>185.91</v>
      </c>
      <c r="G19" t="s">
        <v>103</v>
      </c>
      <c r="H19" s="5" t="s">
        <v>238</v>
      </c>
      <c r="I19" s="1">
        <v>185.91</v>
      </c>
      <c r="J19" s="1">
        <v>7.44</v>
      </c>
      <c r="K19" t="s">
        <v>102</v>
      </c>
    </row>
    <row r="20" spans="1:11" ht="15">
      <c r="A20">
        <f t="shared" si="0"/>
        <v>17</v>
      </c>
      <c r="B20" s="3">
        <v>43496</v>
      </c>
      <c r="C20" s="3">
        <v>43558</v>
      </c>
      <c r="D20" t="s">
        <v>3</v>
      </c>
      <c r="E20" s="2">
        <v>2650905043</v>
      </c>
      <c r="F20" s="1">
        <v>188.16</v>
      </c>
      <c r="G20" t="s">
        <v>103</v>
      </c>
      <c r="H20" s="5" t="s">
        <v>238</v>
      </c>
      <c r="I20" s="1">
        <v>188.16</v>
      </c>
      <c r="J20" s="1">
        <v>7.53</v>
      </c>
      <c r="K20" t="s">
        <v>102</v>
      </c>
    </row>
    <row r="21" spans="1:11" ht="15">
      <c r="A21">
        <f t="shared" si="0"/>
        <v>18</v>
      </c>
      <c r="B21" s="3">
        <v>43524</v>
      </c>
      <c r="C21" s="3">
        <v>43558</v>
      </c>
      <c r="D21" t="s">
        <v>3</v>
      </c>
      <c r="E21" s="2" t="s">
        <v>191</v>
      </c>
      <c r="F21" s="1">
        <v>100</v>
      </c>
      <c r="G21" t="s">
        <v>190</v>
      </c>
      <c r="H21" s="5" t="s">
        <v>239</v>
      </c>
      <c r="I21" s="1">
        <v>100</v>
      </c>
      <c r="J21" s="1">
        <v>22</v>
      </c>
      <c r="K21" t="s">
        <v>29</v>
      </c>
    </row>
    <row r="22" spans="1:11" ht="15">
      <c r="A22">
        <f t="shared" si="0"/>
        <v>19</v>
      </c>
      <c r="B22" s="3">
        <v>43524</v>
      </c>
      <c r="C22" s="3">
        <v>43558</v>
      </c>
      <c r="D22" t="s">
        <v>3</v>
      </c>
      <c r="E22" s="2" t="s">
        <v>189</v>
      </c>
      <c r="F22" s="1">
        <v>67.21</v>
      </c>
      <c r="G22" t="s">
        <v>93</v>
      </c>
      <c r="H22" s="5" t="s">
        <v>240</v>
      </c>
      <c r="I22" s="1">
        <v>67.21</v>
      </c>
      <c r="J22" s="1">
        <v>14.79</v>
      </c>
      <c r="K22" t="s">
        <v>92</v>
      </c>
    </row>
    <row r="23" spans="1:11" ht="15">
      <c r="A23">
        <f t="shared" si="0"/>
        <v>20</v>
      </c>
      <c r="B23" s="3">
        <v>43524</v>
      </c>
      <c r="C23" s="3">
        <v>43558</v>
      </c>
      <c r="D23" t="s">
        <v>3</v>
      </c>
      <c r="E23" s="2" t="s">
        <v>188</v>
      </c>
      <c r="F23" s="1">
        <v>42.45</v>
      </c>
      <c r="G23" t="s">
        <v>187</v>
      </c>
      <c r="H23" s="5" t="s">
        <v>241</v>
      </c>
      <c r="I23" s="1">
        <v>42.45</v>
      </c>
      <c r="J23" s="1">
        <v>9.34</v>
      </c>
      <c r="K23" t="s">
        <v>84</v>
      </c>
    </row>
    <row r="24" spans="1:11" ht="15">
      <c r="A24">
        <f t="shared" si="0"/>
        <v>21</v>
      </c>
      <c r="B24" s="3">
        <v>43538</v>
      </c>
      <c r="C24" s="3">
        <v>43558</v>
      </c>
      <c r="D24" t="s">
        <v>3</v>
      </c>
      <c r="E24" s="2">
        <v>41900891175</v>
      </c>
      <c r="F24" s="1">
        <v>1776.82</v>
      </c>
      <c r="G24" t="s">
        <v>5</v>
      </c>
      <c r="H24" s="5" t="s">
        <v>242</v>
      </c>
      <c r="I24" s="1">
        <v>1776.82</v>
      </c>
      <c r="J24" s="1">
        <v>390.9</v>
      </c>
      <c r="K24" t="s">
        <v>11</v>
      </c>
    </row>
    <row r="25" spans="1:11" ht="15">
      <c r="A25">
        <f t="shared" si="0"/>
        <v>22</v>
      </c>
      <c r="B25" s="3">
        <v>43538</v>
      </c>
      <c r="C25" s="3">
        <v>43558</v>
      </c>
      <c r="D25" t="s">
        <v>3</v>
      </c>
      <c r="E25" s="2">
        <v>41900893700</v>
      </c>
      <c r="F25" s="1">
        <v>243.79</v>
      </c>
      <c r="G25" t="s">
        <v>5</v>
      </c>
      <c r="H25" s="5" t="s">
        <v>242</v>
      </c>
      <c r="I25" s="1">
        <v>243.79</v>
      </c>
      <c r="J25" s="1">
        <v>53.63</v>
      </c>
      <c r="K25" t="s">
        <v>12</v>
      </c>
    </row>
    <row r="26" spans="1:11" ht="15">
      <c r="A26">
        <f t="shared" si="0"/>
        <v>23</v>
      </c>
      <c r="B26" s="3">
        <v>43545</v>
      </c>
      <c r="C26" s="3">
        <v>43558</v>
      </c>
      <c r="D26" t="s">
        <v>3</v>
      </c>
      <c r="E26" s="2">
        <v>41901064820</v>
      </c>
      <c r="F26" s="1">
        <v>770.78</v>
      </c>
      <c r="G26" t="s">
        <v>5</v>
      </c>
      <c r="H26" s="5" t="s">
        <v>242</v>
      </c>
      <c r="I26" s="1">
        <v>770.78</v>
      </c>
      <c r="J26" s="1">
        <v>169.57</v>
      </c>
      <c r="K26" t="s">
        <v>4</v>
      </c>
    </row>
    <row r="27" spans="1:11" ht="15">
      <c r="A27">
        <f t="shared" si="0"/>
        <v>24</v>
      </c>
      <c r="B27" s="3">
        <v>43545</v>
      </c>
      <c r="C27" s="3">
        <v>43558</v>
      </c>
      <c r="D27" t="s">
        <v>3</v>
      </c>
      <c r="E27" s="2">
        <v>41901070132</v>
      </c>
      <c r="F27" s="1">
        <v>3807.76</v>
      </c>
      <c r="G27" t="s">
        <v>5</v>
      </c>
      <c r="H27" s="5" t="s">
        <v>242</v>
      </c>
      <c r="I27" s="1">
        <v>3807.76</v>
      </c>
      <c r="J27" s="1">
        <v>837.71</v>
      </c>
      <c r="K27" t="s">
        <v>6</v>
      </c>
    </row>
    <row r="28" spans="1:11" ht="15">
      <c r="A28">
        <f t="shared" si="0"/>
        <v>25</v>
      </c>
      <c r="B28" s="3">
        <v>43543</v>
      </c>
      <c r="C28" s="3">
        <v>43558</v>
      </c>
      <c r="D28" t="s">
        <v>3</v>
      </c>
      <c r="E28" s="2">
        <v>41901005775</v>
      </c>
      <c r="F28" s="1">
        <v>377.03</v>
      </c>
      <c r="G28" t="s">
        <v>5</v>
      </c>
      <c r="H28" s="5" t="s">
        <v>242</v>
      </c>
      <c r="I28" s="1">
        <v>377.03</v>
      </c>
      <c r="J28" s="1">
        <v>82.95</v>
      </c>
      <c r="K28" t="s">
        <v>7</v>
      </c>
    </row>
    <row r="29" spans="1:11" ht="15">
      <c r="A29">
        <f t="shared" si="0"/>
        <v>26</v>
      </c>
      <c r="B29" s="3">
        <v>43523</v>
      </c>
      <c r="C29" s="3">
        <v>43565</v>
      </c>
      <c r="D29" t="s">
        <v>3</v>
      </c>
      <c r="E29" s="2" t="s">
        <v>186</v>
      </c>
      <c r="F29" s="1">
        <v>448.52</v>
      </c>
      <c r="G29" t="s">
        <v>185</v>
      </c>
      <c r="H29" s="5" t="s">
        <v>243</v>
      </c>
      <c r="I29" s="1">
        <v>448.52</v>
      </c>
      <c r="J29" s="1">
        <v>44.85</v>
      </c>
      <c r="K29" t="s">
        <v>143</v>
      </c>
    </row>
    <row r="30" spans="1:11" ht="15">
      <c r="A30">
        <f t="shared" si="0"/>
        <v>27</v>
      </c>
      <c r="B30" s="3">
        <v>43461</v>
      </c>
      <c r="C30" s="3">
        <v>43565</v>
      </c>
      <c r="D30" t="s">
        <v>3</v>
      </c>
      <c r="E30" s="2">
        <v>18301073</v>
      </c>
      <c r="F30" s="1">
        <v>840.4</v>
      </c>
      <c r="G30" t="s">
        <v>77</v>
      </c>
      <c r="H30" s="5" t="s">
        <v>244</v>
      </c>
      <c r="I30" s="1">
        <v>840.4</v>
      </c>
      <c r="J30" s="1">
        <v>184.89</v>
      </c>
      <c r="K30" t="s">
        <v>170</v>
      </c>
    </row>
    <row r="31" spans="1:11" ht="15">
      <c r="A31">
        <f t="shared" si="0"/>
        <v>28</v>
      </c>
      <c r="B31" s="3">
        <v>43524</v>
      </c>
      <c r="C31" s="3">
        <v>43565</v>
      </c>
      <c r="D31" t="s">
        <v>3</v>
      </c>
      <c r="E31" s="2" t="s">
        <v>184</v>
      </c>
      <c r="F31" s="1">
        <v>144</v>
      </c>
      <c r="G31" t="s">
        <v>71</v>
      </c>
      <c r="H31" s="5" t="s">
        <v>245</v>
      </c>
      <c r="I31" s="1">
        <v>144</v>
      </c>
      <c r="J31" s="1">
        <v>0</v>
      </c>
      <c r="K31" t="s">
        <v>70</v>
      </c>
    </row>
    <row r="32" spans="1:11" ht="15">
      <c r="A32">
        <f t="shared" si="0"/>
        <v>29</v>
      </c>
      <c r="B32" s="3">
        <v>43504</v>
      </c>
      <c r="C32" s="3">
        <v>43565</v>
      </c>
      <c r="D32" t="s">
        <v>3</v>
      </c>
      <c r="E32" s="2" t="s">
        <v>183</v>
      </c>
      <c r="F32" s="1">
        <v>953.32</v>
      </c>
      <c r="G32" t="s">
        <v>27</v>
      </c>
      <c r="H32" s="5" t="s">
        <v>246</v>
      </c>
      <c r="I32" s="1">
        <v>953.32</v>
      </c>
      <c r="J32" s="1">
        <v>209.73</v>
      </c>
      <c r="K32" t="s">
        <v>26</v>
      </c>
    </row>
    <row r="33" spans="1:11" ht="15">
      <c r="A33">
        <f t="shared" si="0"/>
        <v>30</v>
      </c>
      <c r="B33" s="3">
        <v>43524</v>
      </c>
      <c r="C33" s="3">
        <v>43565</v>
      </c>
      <c r="D33" t="s">
        <v>3</v>
      </c>
      <c r="E33" s="2">
        <v>46</v>
      </c>
      <c r="F33" s="1">
        <v>859.4</v>
      </c>
      <c r="G33" t="s">
        <v>23</v>
      </c>
      <c r="H33" s="5" t="s">
        <v>247</v>
      </c>
      <c r="I33" s="1">
        <v>859.4</v>
      </c>
      <c r="J33" s="1">
        <v>85.94</v>
      </c>
      <c r="K33" t="s">
        <v>13</v>
      </c>
    </row>
    <row r="34" spans="1:11" ht="15">
      <c r="A34">
        <f t="shared" si="0"/>
        <v>31</v>
      </c>
      <c r="B34" s="3">
        <v>43524</v>
      </c>
      <c r="C34" s="3">
        <v>43565</v>
      </c>
      <c r="D34" t="s">
        <v>3</v>
      </c>
      <c r="E34" s="2" t="s">
        <v>182</v>
      </c>
      <c r="F34" s="1">
        <v>26.71</v>
      </c>
      <c r="G34" t="s">
        <v>164</v>
      </c>
      <c r="H34" s="5" t="s">
        <v>236</v>
      </c>
      <c r="I34" s="1">
        <v>26.71</v>
      </c>
      <c r="J34" s="1">
        <v>5.88</v>
      </c>
      <c r="K34" t="s">
        <v>84</v>
      </c>
    </row>
    <row r="35" spans="1:11" ht="15">
      <c r="A35">
        <f t="shared" si="0"/>
        <v>32</v>
      </c>
      <c r="B35" s="3">
        <v>43524</v>
      </c>
      <c r="C35" s="3">
        <v>43565</v>
      </c>
      <c r="D35" t="s">
        <v>3</v>
      </c>
      <c r="E35" s="2" t="s">
        <v>181</v>
      </c>
      <c r="F35" s="1">
        <v>1103.89</v>
      </c>
      <c r="G35" t="s">
        <v>24</v>
      </c>
      <c r="H35" s="5" t="s">
        <v>248</v>
      </c>
      <c r="I35" s="1">
        <v>1103.89</v>
      </c>
      <c r="J35" s="1">
        <v>45.39</v>
      </c>
      <c r="K35" t="s">
        <v>13</v>
      </c>
    </row>
    <row r="36" spans="1:11" ht="15">
      <c r="A36">
        <f t="shared" si="0"/>
        <v>33</v>
      </c>
      <c r="B36" s="3">
        <v>43524</v>
      </c>
      <c r="C36" s="3">
        <v>43565</v>
      </c>
      <c r="D36" t="s">
        <v>3</v>
      </c>
      <c r="E36" s="2" t="s">
        <v>180</v>
      </c>
      <c r="F36" s="1">
        <v>341.4</v>
      </c>
      <c r="G36" t="s">
        <v>157</v>
      </c>
      <c r="H36" s="5" t="s">
        <v>249</v>
      </c>
      <c r="I36" s="1">
        <v>341.4</v>
      </c>
      <c r="J36" s="1">
        <v>13.66</v>
      </c>
      <c r="K36" t="s">
        <v>13</v>
      </c>
    </row>
    <row r="37" spans="1:11" ht="15">
      <c r="A37">
        <f aca="true" t="shared" si="1" ref="A37:A68">A36+1</f>
        <v>34</v>
      </c>
      <c r="B37" s="3">
        <v>43524</v>
      </c>
      <c r="C37" s="3">
        <v>43565</v>
      </c>
      <c r="D37" t="s">
        <v>3</v>
      </c>
      <c r="E37" s="2" t="s">
        <v>179</v>
      </c>
      <c r="F37" s="1">
        <v>1236.85</v>
      </c>
      <c r="G37" t="s">
        <v>16</v>
      </c>
      <c r="H37" s="5" t="s">
        <v>250</v>
      </c>
      <c r="I37" s="1">
        <v>1236.85</v>
      </c>
      <c r="J37" s="1">
        <v>120.31</v>
      </c>
      <c r="K37" t="s">
        <v>13</v>
      </c>
    </row>
    <row r="38" spans="1:11" ht="15">
      <c r="A38">
        <f t="shared" si="1"/>
        <v>35</v>
      </c>
      <c r="B38" s="3">
        <v>43524</v>
      </c>
      <c r="C38" s="3">
        <v>43565</v>
      </c>
      <c r="D38" t="s">
        <v>3</v>
      </c>
      <c r="E38" s="2" t="s">
        <v>178</v>
      </c>
      <c r="F38" s="1">
        <v>2272.61</v>
      </c>
      <c r="G38" t="s">
        <v>16</v>
      </c>
      <c r="H38" s="5" t="s">
        <v>250</v>
      </c>
      <c r="I38" s="1">
        <v>2272.61</v>
      </c>
      <c r="J38" s="1">
        <v>204.73</v>
      </c>
      <c r="K38" t="s">
        <v>13</v>
      </c>
    </row>
    <row r="39" spans="1:11" ht="15">
      <c r="A39">
        <f t="shared" si="1"/>
        <v>36</v>
      </c>
      <c r="B39" s="3">
        <v>43524</v>
      </c>
      <c r="C39" s="3">
        <v>43565</v>
      </c>
      <c r="D39" t="s">
        <v>3</v>
      </c>
      <c r="E39" s="2" t="s">
        <v>177</v>
      </c>
      <c r="F39" s="1">
        <v>1256.64</v>
      </c>
      <c r="G39" t="s">
        <v>16</v>
      </c>
      <c r="H39" s="5" t="s">
        <v>250</v>
      </c>
      <c r="I39" s="1">
        <v>1256.64</v>
      </c>
      <c r="J39" s="1">
        <v>66.36</v>
      </c>
      <c r="K39" t="s">
        <v>13</v>
      </c>
    </row>
    <row r="40" spans="1:11" ht="15">
      <c r="A40">
        <f t="shared" si="1"/>
        <v>37</v>
      </c>
      <c r="B40" s="3">
        <v>43524</v>
      </c>
      <c r="C40" s="3">
        <v>43565</v>
      </c>
      <c r="D40" t="s">
        <v>3</v>
      </c>
      <c r="E40" s="2" t="s">
        <v>176</v>
      </c>
      <c r="F40" s="1">
        <v>14.5</v>
      </c>
      <c r="G40" t="s">
        <v>16</v>
      </c>
      <c r="H40" s="5" t="s">
        <v>250</v>
      </c>
      <c r="I40" s="1">
        <v>14.5</v>
      </c>
      <c r="J40" s="1">
        <v>1.45</v>
      </c>
      <c r="K40" t="s">
        <v>13</v>
      </c>
    </row>
    <row r="41" spans="1:11" ht="15">
      <c r="A41">
        <f t="shared" si="1"/>
        <v>38</v>
      </c>
      <c r="B41" s="3">
        <v>43483</v>
      </c>
      <c r="C41" s="3">
        <v>43573</v>
      </c>
      <c r="D41" t="s">
        <v>3</v>
      </c>
      <c r="E41" s="4">
        <v>45383</v>
      </c>
      <c r="F41" s="1">
        <v>110</v>
      </c>
      <c r="G41" t="s">
        <v>128</v>
      </c>
      <c r="H41" s="5" t="s">
        <v>251</v>
      </c>
      <c r="I41" s="1">
        <v>110</v>
      </c>
      <c r="J41" s="1">
        <v>0</v>
      </c>
      <c r="K41" t="s">
        <v>127</v>
      </c>
    </row>
    <row r="42" spans="1:11" ht="15">
      <c r="A42">
        <f t="shared" si="1"/>
        <v>39</v>
      </c>
      <c r="B42" s="3">
        <v>43488</v>
      </c>
      <c r="C42" s="3">
        <v>43573</v>
      </c>
      <c r="D42" t="s">
        <v>3</v>
      </c>
      <c r="E42" s="2" t="s">
        <v>175</v>
      </c>
      <c r="F42" s="1">
        <v>362</v>
      </c>
      <c r="G42" t="s">
        <v>77</v>
      </c>
      <c r="H42" s="5" t="s">
        <v>244</v>
      </c>
      <c r="I42" s="1">
        <v>362</v>
      </c>
      <c r="J42" s="1">
        <v>0</v>
      </c>
      <c r="K42" t="s">
        <v>76</v>
      </c>
    </row>
    <row r="43" spans="1:11" ht="15">
      <c r="A43">
        <f t="shared" si="1"/>
        <v>40</v>
      </c>
      <c r="B43" s="3">
        <v>43507</v>
      </c>
      <c r="C43" s="3">
        <v>43573</v>
      </c>
      <c r="D43" t="s">
        <v>3</v>
      </c>
      <c r="E43" s="4">
        <v>28216</v>
      </c>
      <c r="F43" s="1">
        <v>72</v>
      </c>
      <c r="G43" t="s">
        <v>128</v>
      </c>
      <c r="H43" s="5" t="s">
        <v>251</v>
      </c>
      <c r="I43" s="1">
        <v>72</v>
      </c>
      <c r="J43" s="1">
        <v>0</v>
      </c>
      <c r="K43" t="s">
        <v>127</v>
      </c>
    </row>
    <row r="44" spans="1:11" ht="15">
      <c r="A44">
        <f t="shared" si="1"/>
        <v>41</v>
      </c>
      <c r="B44" s="3">
        <v>43516</v>
      </c>
      <c r="C44" s="3">
        <v>43573</v>
      </c>
      <c r="D44" t="s">
        <v>3</v>
      </c>
      <c r="E44" s="4">
        <v>32234</v>
      </c>
      <c r="F44" s="1">
        <v>36</v>
      </c>
      <c r="G44" t="s">
        <v>128</v>
      </c>
      <c r="H44" s="5" t="s">
        <v>251</v>
      </c>
      <c r="I44" s="1">
        <v>36</v>
      </c>
      <c r="J44" s="1">
        <v>0</v>
      </c>
      <c r="K44" t="s">
        <v>127</v>
      </c>
    </row>
    <row r="45" spans="1:11" ht="15">
      <c r="A45">
        <f t="shared" si="1"/>
        <v>42</v>
      </c>
      <c r="B45" s="3">
        <v>43496</v>
      </c>
      <c r="C45" s="3">
        <v>43573</v>
      </c>
      <c r="D45" t="s">
        <v>3</v>
      </c>
      <c r="E45" s="2" t="s">
        <v>174</v>
      </c>
      <c r="F45" s="1">
        <v>106.1</v>
      </c>
      <c r="G45" t="s">
        <v>90</v>
      </c>
      <c r="H45" s="5" t="s">
        <v>252</v>
      </c>
      <c r="I45" s="1">
        <v>106.1</v>
      </c>
      <c r="J45" s="1">
        <v>23.34</v>
      </c>
      <c r="K45" t="s">
        <v>100</v>
      </c>
    </row>
    <row r="46" spans="1:11" ht="15">
      <c r="A46">
        <f t="shared" si="1"/>
        <v>43</v>
      </c>
      <c r="B46" s="3">
        <v>43496</v>
      </c>
      <c r="C46" s="3">
        <v>43573</v>
      </c>
      <c r="D46" t="s">
        <v>3</v>
      </c>
      <c r="E46" s="2" t="s">
        <v>173</v>
      </c>
      <c r="F46" s="1">
        <v>921</v>
      </c>
      <c r="G46" t="s">
        <v>57</v>
      </c>
      <c r="H46" s="5" t="s">
        <v>253</v>
      </c>
      <c r="I46" s="1">
        <v>921</v>
      </c>
      <c r="J46" s="1">
        <v>202.62</v>
      </c>
      <c r="K46" t="s">
        <v>56</v>
      </c>
    </row>
    <row r="47" spans="1:11" ht="15">
      <c r="A47">
        <f t="shared" si="1"/>
        <v>44</v>
      </c>
      <c r="B47" s="3">
        <v>43496</v>
      </c>
      <c r="C47" s="3">
        <v>43573</v>
      </c>
      <c r="D47" t="s">
        <v>3</v>
      </c>
      <c r="E47" s="2" t="s">
        <v>172</v>
      </c>
      <c r="F47" s="1">
        <v>750</v>
      </c>
      <c r="G47" t="s">
        <v>77</v>
      </c>
      <c r="H47" s="5" t="s">
        <v>244</v>
      </c>
      <c r="I47" s="1">
        <v>750</v>
      </c>
      <c r="J47" s="1">
        <v>165</v>
      </c>
      <c r="K47" t="s">
        <v>70</v>
      </c>
    </row>
    <row r="48" spans="1:11" ht="15">
      <c r="A48">
        <f t="shared" si="1"/>
        <v>45</v>
      </c>
      <c r="B48" s="3">
        <v>43506</v>
      </c>
      <c r="C48" s="3">
        <v>43573</v>
      </c>
      <c r="D48" t="s">
        <v>3</v>
      </c>
      <c r="E48" s="2" t="s">
        <v>171</v>
      </c>
      <c r="F48" s="1">
        <v>7563.59</v>
      </c>
      <c r="G48" t="s">
        <v>77</v>
      </c>
      <c r="H48" s="5" t="s">
        <v>244</v>
      </c>
      <c r="I48" s="1">
        <v>7563.59</v>
      </c>
      <c r="J48" s="1">
        <v>1663.99</v>
      </c>
      <c r="K48" t="s">
        <v>170</v>
      </c>
    </row>
    <row r="49" spans="1:11" ht="15">
      <c r="A49">
        <f t="shared" si="1"/>
        <v>46</v>
      </c>
      <c r="B49" s="3">
        <v>43538</v>
      </c>
      <c r="C49" s="3">
        <v>43573</v>
      </c>
      <c r="D49" t="s">
        <v>3</v>
      </c>
      <c r="E49" s="2" t="s">
        <v>169</v>
      </c>
      <c r="F49" s="1">
        <v>25.4</v>
      </c>
      <c r="G49" t="s">
        <v>1</v>
      </c>
      <c r="H49" s="5" t="s">
        <v>216</v>
      </c>
      <c r="I49" s="1">
        <v>25.4</v>
      </c>
      <c r="J49" s="1">
        <v>5.59</v>
      </c>
      <c r="K49" t="s">
        <v>0</v>
      </c>
    </row>
    <row r="50" spans="1:11" ht="15">
      <c r="A50">
        <f t="shared" si="1"/>
        <v>47</v>
      </c>
      <c r="B50" s="3">
        <v>43479</v>
      </c>
      <c r="C50" s="3">
        <v>43592</v>
      </c>
      <c r="D50" t="s">
        <v>3</v>
      </c>
      <c r="E50" s="2" t="s">
        <v>168</v>
      </c>
      <c r="F50" s="1">
        <v>3150</v>
      </c>
      <c r="G50" t="s">
        <v>112</v>
      </c>
      <c r="H50" s="5" t="s">
        <v>254</v>
      </c>
      <c r="I50" s="1">
        <v>3150</v>
      </c>
      <c r="J50" s="1">
        <v>693</v>
      </c>
      <c r="K50" t="s">
        <v>47</v>
      </c>
    </row>
    <row r="51" spans="1:11" ht="15">
      <c r="A51">
        <f t="shared" si="1"/>
        <v>48</v>
      </c>
      <c r="B51" s="3">
        <v>43585</v>
      </c>
      <c r="C51" s="3">
        <v>43593</v>
      </c>
      <c r="D51" t="s">
        <v>3</v>
      </c>
      <c r="E51" s="2">
        <v>9</v>
      </c>
      <c r="F51" s="1">
        <v>1584</v>
      </c>
      <c r="G51" t="s">
        <v>65</v>
      </c>
      <c r="H51" s="5" t="s">
        <v>234</v>
      </c>
      <c r="I51" s="1">
        <v>1980</v>
      </c>
      <c r="J51" s="1">
        <v>0</v>
      </c>
      <c r="K51" t="s">
        <v>64</v>
      </c>
    </row>
    <row r="52" spans="1:11" ht="15">
      <c r="A52">
        <f t="shared" si="1"/>
        <v>49</v>
      </c>
      <c r="B52" s="3">
        <v>43496</v>
      </c>
      <c r="C52" s="3">
        <v>43600</v>
      </c>
      <c r="D52" t="s">
        <v>3</v>
      </c>
      <c r="E52" s="2" t="s">
        <v>167</v>
      </c>
      <c r="F52" s="1">
        <v>828.44</v>
      </c>
      <c r="G52" t="s">
        <v>60</v>
      </c>
      <c r="H52" s="5" t="s">
        <v>255</v>
      </c>
      <c r="I52" s="1">
        <v>828.44</v>
      </c>
      <c r="J52" s="1">
        <v>182.26</v>
      </c>
      <c r="K52" t="s">
        <v>59</v>
      </c>
    </row>
    <row r="53" spans="1:11" ht="15">
      <c r="A53">
        <f t="shared" si="1"/>
        <v>50</v>
      </c>
      <c r="B53" s="3">
        <v>43524</v>
      </c>
      <c r="C53" s="3">
        <v>43600</v>
      </c>
      <c r="D53" t="s">
        <v>3</v>
      </c>
      <c r="E53" s="2" t="s">
        <v>166</v>
      </c>
      <c r="F53" s="1">
        <v>430.4</v>
      </c>
      <c r="G53" t="s">
        <v>164</v>
      </c>
      <c r="H53" s="5" t="s">
        <v>236</v>
      </c>
      <c r="I53" s="1">
        <v>430.4</v>
      </c>
      <c r="J53" s="1">
        <v>94.69</v>
      </c>
      <c r="K53" t="s">
        <v>84</v>
      </c>
    </row>
    <row r="54" spans="1:11" ht="15">
      <c r="A54">
        <f t="shared" si="1"/>
        <v>51</v>
      </c>
      <c r="B54" s="3">
        <v>43524</v>
      </c>
      <c r="C54" s="3">
        <v>43600</v>
      </c>
      <c r="D54" t="s">
        <v>3</v>
      </c>
      <c r="E54" s="2" t="s">
        <v>165</v>
      </c>
      <c r="F54" s="1">
        <v>119.74</v>
      </c>
      <c r="G54" t="s">
        <v>164</v>
      </c>
      <c r="H54" s="5" t="s">
        <v>236</v>
      </c>
      <c r="I54" s="1">
        <v>119.74</v>
      </c>
      <c r="J54" s="1">
        <v>26.34</v>
      </c>
      <c r="K54" t="s">
        <v>84</v>
      </c>
    </row>
    <row r="55" spans="1:11" ht="15">
      <c r="A55">
        <f t="shared" si="1"/>
        <v>52</v>
      </c>
      <c r="B55" s="3">
        <v>43524</v>
      </c>
      <c r="C55" s="3">
        <v>43600</v>
      </c>
      <c r="D55" t="s">
        <v>3</v>
      </c>
      <c r="E55" s="2" t="s">
        <v>163</v>
      </c>
      <c r="F55" s="1">
        <v>787.05</v>
      </c>
      <c r="G55" t="s">
        <v>57</v>
      </c>
      <c r="H55" s="5" t="s">
        <v>253</v>
      </c>
      <c r="I55" s="1">
        <v>787.05</v>
      </c>
      <c r="J55" s="1">
        <v>173.15</v>
      </c>
      <c r="K55" t="s">
        <v>56</v>
      </c>
    </row>
    <row r="56" spans="1:11" ht="15">
      <c r="A56">
        <f t="shared" si="1"/>
        <v>53</v>
      </c>
      <c r="B56" s="3">
        <v>43524</v>
      </c>
      <c r="C56" s="3">
        <v>43600</v>
      </c>
      <c r="D56" t="s">
        <v>3</v>
      </c>
      <c r="E56" s="2" t="s">
        <v>162</v>
      </c>
      <c r="F56" s="1">
        <v>748.26</v>
      </c>
      <c r="G56" t="s">
        <v>60</v>
      </c>
      <c r="H56" s="5" t="s">
        <v>255</v>
      </c>
      <c r="I56" s="1">
        <v>748.26</v>
      </c>
      <c r="J56" s="1">
        <v>164.62</v>
      </c>
      <c r="K56" t="s">
        <v>59</v>
      </c>
    </row>
    <row r="57" spans="1:11" ht="15">
      <c r="A57">
        <f t="shared" si="1"/>
        <v>54</v>
      </c>
      <c r="B57" s="3">
        <v>43524</v>
      </c>
      <c r="C57" s="3">
        <v>43600</v>
      </c>
      <c r="D57" t="s">
        <v>3</v>
      </c>
      <c r="E57" s="2" t="s">
        <v>161</v>
      </c>
      <c r="F57" s="1">
        <v>66.65</v>
      </c>
      <c r="G57" t="s">
        <v>160</v>
      </c>
      <c r="H57" s="5" t="s">
        <v>256</v>
      </c>
      <c r="I57" s="1">
        <v>66.65</v>
      </c>
      <c r="J57" s="1">
        <v>14.66</v>
      </c>
      <c r="K57" t="s">
        <v>84</v>
      </c>
    </row>
    <row r="58" spans="1:11" ht="15">
      <c r="A58">
        <f t="shared" si="1"/>
        <v>55</v>
      </c>
      <c r="B58" s="3">
        <v>43555</v>
      </c>
      <c r="C58" s="3">
        <v>43600</v>
      </c>
      <c r="D58" t="s">
        <v>3</v>
      </c>
      <c r="E58" s="2" t="s">
        <v>159</v>
      </c>
      <c r="F58" s="1">
        <v>1241.08</v>
      </c>
      <c r="G58" t="s">
        <v>24</v>
      </c>
      <c r="H58" s="5" t="s">
        <v>248</v>
      </c>
      <c r="I58" s="1">
        <v>1241.08</v>
      </c>
      <c r="J58" s="1">
        <v>51.25</v>
      </c>
      <c r="K58" t="s">
        <v>13</v>
      </c>
    </row>
    <row r="59" spans="1:11" ht="15">
      <c r="A59">
        <f t="shared" si="1"/>
        <v>56</v>
      </c>
      <c r="B59" s="3">
        <v>43555</v>
      </c>
      <c r="C59" s="3">
        <v>43600</v>
      </c>
      <c r="D59" t="s">
        <v>3</v>
      </c>
      <c r="E59" s="2" t="s">
        <v>158</v>
      </c>
      <c r="F59" s="1">
        <v>361.95</v>
      </c>
      <c r="G59" t="s">
        <v>157</v>
      </c>
      <c r="H59" s="5" t="s">
        <v>249</v>
      </c>
      <c r="I59" s="1">
        <v>361.95</v>
      </c>
      <c r="J59" s="1">
        <v>14.48</v>
      </c>
      <c r="K59" t="s">
        <v>13</v>
      </c>
    </row>
    <row r="60" spans="1:11" ht="15">
      <c r="A60">
        <f t="shared" si="1"/>
        <v>57</v>
      </c>
      <c r="B60" s="3">
        <v>43553</v>
      </c>
      <c r="C60" s="3">
        <v>43600</v>
      </c>
      <c r="D60" t="s">
        <v>3</v>
      </c>
      <c r="E60" s="2" t="s">
        <v>156</v>
      </c>
      <c r="F60" s="1">
        <v>789.06</v>
      </c>
      <c r="G60" t="s">
        <v>16</v>
      </c>
      <c r="H60" s="5" t="s">
        <v>250</v>
      </c>
      <c r="I60" s="1">
        <v>789.06</v>
      </c>
      <c r="J60" s="1">
        <v>75.63</v>
      </c>
      <c r="K60" t="s">
        <v>13</v>
      </c>
    </row>
    <row r="61" spans="1:11" ht="15">
      <c r="A61">
        <f t="shared" si="1"/>
        <v>58</v>
      </c>
      <c r="B61" s="3">
        <v>43553</v>
      </c>
      <c r="C61" s="3">
        <v>43600</v>
      </c>
      <c r="D61" t="s">
        <v>3</v>
      </c>
      <c r="E61" s="2" t="s">
        <v>155</v>
      </c>
      <c r="F61" s="1">
        <v>2246.53</v>
      </c>
      <c r="G61" t="s">
        <v>16</v>
      </c>
      <c r="H61" s="5" t="s">
        <v>250</v>
      </c>
      <c r="I61" s="1">
        <v>2246.53</v>
      </c>
      <c r="J61" s="1">
        <v>194.11</v>
      </c>
      <c r="K61" t="s">
        <v>13</v>
      </c>
    </row>
    <row r="62" spans="1:11" ht="15">
      <c r="A62">
        <f t="shared" si="1"/>
        <v>59</v>
      </c>
      <c r="B62" s="3">
        <v>43553</v>
      </c>
      <c r="C62" s="3">
        <v>43600</v>
      </c>
      <c r="D62" t="s">
        <v>3</v>
      </c>
      <c r="E62" s="2" t="s">
        <v>154</v>
      </c>
      <c r="F62" s="1">
        <v>1387.48</v>
      </c>
      <c r="G62" t="s">
        <v>16</v>
      </c>
      <c r="H62" s="5" t="s">
        <v>250</v>
      </c>
      <c r="I62" s="1">
        <v>1387.48</v>
      </c>
      <c r="J62" s="1">
        <v>71.45</v>
      </c>
      <c r="K62" t="s">
        <v>13</v>
      </c>
    </row>
    <row r="63" spans="1:11" ht="15">
      <c r="A63">
        <f t="shared" si="1"/>
        <v>60</v>
      </c>
      <c r="B63" s="3">
        <v>43553</v>
      </c>
      <c r="C63" s="3">
        <v>43600</v>
      </c>
      <c r="D63" t="s">
        <v>3</v>
      </c>
      <c r="E63" s="2" t="s">
        <v>153</v>
      </c>
      <c r="F63" s="1">
        <v>26.6</v>
      </c>
      <c r="G63" t="s">
        <v>16</v>
      </c>
      <c r="H63" s="5" t="s">
        <v>250</v>
      </c>
      <c r="I63" s="1">
        <v>26.6</v>
      </c>
      <c r="J63" s="1">
        <v>2.66</v>
      </c>
      <c r="K63" t="s">
        <v>13</v>
      </c>
    </row>
    <row r="64" spans="1:11" ht="15">
      <c r="A64">
        <f t="shared" si="1"/>
        <v>61</v>
      </c>
      <c r="B64" s="3">
        <v>43567</v>
      </c>
      <c r="C64" s="3">
        <v>43600</v>
      </c>
      <c r="D64" t="s">
        <v>3</v>
      </c>
      <c r="E64" s="2">
        <v>41901307430</v>
      </c>
      <c r="F64" s="1">
        <v>1671.14</v>
      </c>
      <c r="G64" t="s">
        <v>5</v>
      </c>
      <c r="H64" s="5" t="s">
        <v>242</v>
      </c>
      <c r="I64" s="1">
        <v>1671.14</v>
      </c>
      <c r="J64" s="1">
        <v>366.97</v>
      </c>
      <c r="K64" t="s">
        <v>11</v>
      </c>
    </row>
    <row r="65" spans="1:11" ht="15">
      <c r="A65">
        <f t="shared" si="1"/>
        <v>62</v>
      </c>
      <c r="B65" s="3">
        <v>43560</v>
      </c>
      <c r="C65" s="3">
        <v>43600</v>
      </c>
      <c r="D65" t="s">
        <v>3</v>
      </c>
      <c r="E65" s="2" t="s">
        <v>152</v>
      </c>
      <c r="F65" s="1">
        <v>385.63</v>
      </c>
      <c r="G65" t="s">
        <v>1</v>
      </c>
      <c r="H65" s="5" t="s">
        <v>216</v>
      </c>
      <c r="I65" s="1">
        <v>385.63</v>
      </c>
      <c r="J65" s="1">
        <v>84.84</v>
      </c>
      <c r="K65" t="s">
        <v>150</v>
      </c>
    </row>
    <row r="66" spans="1:11" ht="15">
      <c r="A66">
        <f t="shared" si="1"/>
        <v>63</v>
      </c>
      <c r="B66" s="3">
        <v>43560</v>
      </c>
      <c r="C66" s="3">
        <v>43600</v>
      </c>
      <c r="D66" t="s">
        <v>3</v>
      </c>
      <c r="E66" s="2" t="s">
        <v>151</v>
      </c>
      <c r="F66" s="1">
        <v>102.04</v>
      </c>
      <c r="G66" t="s">
        <v>1</v>
      </c>
      <c r="H66" s="5" t="s">
        <v>216</v>
      </c>
      <c r="I66" s="1">
        <v>102.04</v>
      </c>
      <c r="J66" s="1">
        <v>22.45</v>
      </c>
      <c r="K66" t="s">
        <v>150</v>
      </c>
    </row>
    <row r="67" spans="1:11" ht="15">
      <c r="A67">
        <f t="shared" si="1"/>
        <v>64</v>
      </c>
      <c r="B67" s="3">
        <v>43574</v>
      </c>
      <c r="C67" s="3">
        <v>43600</v>
      </c>
      <c r="D67" t="s">
        <v>3</v>
      </c>
      <c r="E67" s="2">
        <v>41901494175</v>
      </c>
      <c r="F67" s="1">
        <v>3677.18</v>
      </c>
      <c r="G67" t="s">
        <v>5</v>
      </c>
      <c r="H67" s="5" t="s">
        <v>242</v>
      </c>
      <c r="I67" s="1">
        <v>3677.18</v>
      </c>
      <c r="J67" s="1">
        <v>808.29</v>
      </c>
      <c r="K67" t="s">
        <v>6</v>
      </c>
    </row>
    <row r="68" spans="1:11" ht="15">
      <c r="A68">
        <f t="shared" si="1"/>
        <v>65</v>
      </c>
      <c r="B68" s="3">
        <v>43574</v>
      </c>
      <c r="C68" s="3">
        <v>43600</v>
      </c>
      <c r="D68" t="s">
        <v>3</v>
      </c>
      <c r="E68" s="2">
        <v>41901504399</v>
      </c>
      <c r="F68" s="1">
        <v>686.39</v>
      </c>
      <c r="G68" t="s">
        <v>5</v>
      </c>
      <c r="H68" s="5" t="s">
        <v>242</v>
      </c>
      <c r="I68" s="1">
        <v>686.39</v>
      </c>
      <c r="J68" s="1">
        <v>150.87</v>
      </c>
      <c r="K68" t="s">
        <v>4</v>
      </c>
    </row>
    <row r="69" spans="1:11" ht="15">
      <c r="A69">
        <f aca="true" t="shared" si="2" ref="A69:A100">A68+1</f>
        <v>66</v>
      </c>
      <c r="B69" s="3">
        <v>43567</v>
      </c>
      <c r="C69" s="3">
        <v>43600</v>
      </c>
      <c r="D69" t="s">
        <v>3</v>
      </c>
      <c r="E69" s="2">
        <v>41901309444</v>
      </c>
      <c r="F69" s="1">
        <v>234.03</v>
      </c>
      <c r="G69" t="s">
        <v>5</v>
      </c>
      <c r="H69" s="5" t="s">
        <v>242</v>
      </c>
      <c r="I69" s="1">
        <v>234.03</v>
      </c>
      <c r="J69" s="1">
        <v>51.4</v>
      </c>
      <c r="K69" t="s">
        <v>11</v>
      </c>
    </row>
    <row r="70" spans="1:11" ht="15">
      <c r="A70">
        <f t="shared" si="2"/>
        <v>67</v>
      </c>
      <c r="B70" s="3">
        <v>43518</v>
      </c>
      <c r="C70" s="3">
        <v>43605</v>
      </c>
      <c r="D70" t="s">
        <v>3</v>
      </c>
      <c r="E70" s="2" t="s">
        <v>149</v>
      </c>
      <c r="F70" s="1">
        <v>285.2</v>
      </c>
      <c r="G70" t="s">
        <v>146</v>
      </c>
      <c r="H70" s="5" t="s">
        <v>257</v>
      </c>
      <c r="I70" s="1">
        <v>285.2</v>
      </c>
      <c r="J70" s="1">
        <v>28.52</v>
      </c>
      <c r="K70" t="s">
        <v>148</v>
      </c>
    </row>
    <row r="71" spans="1:11" ht="15">
      <c r="A71">
        <f t="shared" si="2"/>
        <v>68</v>
      </c>
      <c r="B71" s="3">
        <v>43518</v>
      </c>
      <c r="C71" s="3">
        <v>43605</v>
      </c>
      <c r="D71" t="s">
        <v>3</v>
      </c>
      <c r="E71" s="2" t="s">
        <v>147</v>
      </c>
      <c r="F71" s="1">
        <v>228</v>
      </c>
      <c r="G71" t="s">
        <v>146</v>
      </c>
      <c r="H71" s="5" t="s">
        <v>257</v>
      </c>
      <c r="I71" s="1">
        <v>228</v>
      </c>
      <c r="J71" s="1">
        <v>22.8</v>
      </c>
      <c r="K71" t="s">
        <v>145</v>
      </c>
    </row>
    <row r="72" spans="1:11" ht="15">
      <c r="A72">
        <f t="shared" si="2"/>
        <v>69</v>
      </c>
      <c r="B72" s="3">
        <v>43551</v>
      </c>
      <c r="C72" s="3">
        <v>43605</v>
      </c>
      <c r="D72" t="s">
        <v>3</v>
      </c>
      <c r="E72" s="2" t="s">
        <v>144</v>
      </c>
      <c r="F72" s="1">
        <v>606.79</v>
      </c>
      <c r="G72" t="s">
        <v>138</v>
      </c>
      <c r="H72" s="5" t="s">
        <v>214</v>
      </c>
      <c r="I72" s="1">
        <v>606.79</v>
      </c>
      <c r="J72" s="1">
        <v>60.68</v>
      </c>
      <c r="K72" t="s">
        <v>143</v>
      </c>
    </row>
    <row r="73" spans="1:11" ht="15">
      <c r="A73">
        <f t="shared" si="2"/>
        <v>70</v>
      </c>
      <c r="B73" s="3">
        <v>43545</v>
      </c>
      <c r="C73" s="3">
        <v>43605</v>
      </c>
      <c r="D73" t="s">
        <v>3</v>
      </c>
      <c r="E73" s="2" t="s">
        <v>142</v>
      </c>
      <c r="F73" s="1">
        <v>996</v>
      </c>
      <c r="G73" t="s">
        <v>141</v>
      </c>
      <c r="H73" s="5" t="s">
        <v>258</v>
      </c>
      <c r="I73" s="1">
        <v>996</v>
      </c>
      <c r="J73" s="1">
        <v>99.6</v>
      </c>
      <c r="K73" t="s">
        <v>140</v>
      </c>
    </row>
    <row r="74" spans="1:11" ht="15">
      <c r="A74">
        <f t="shared" si="2"/>
        <v>71</v>
      </c>
      <c r="B74" s="3">
        <v>43573</v>
      </c>
      <c r="C74" s="3">
        <v>43605</v>
      </c>
      <c r="D74" t="s">
        <v>3</v>
      </c>
      <c r="E74" s="2" t="s">
        <v>139</v>
      </c>
      <c r="F74" s="1">
        <v>668.5</v>
      </c>
      <c r="G74" t="s">
        <v>138</v>
      </c>
      <c r="H74" s="5" t="s">
        <v>214</v>
      </c>
      <c r="I74" s="1">
        <v>668.5</v>
      </c>
      <c r="J74" s="1">
        <v>66.85</v>
      </c>
      <c r="K74" t="s">
        <v>29</v>
      </c>
    </row>
    <row r="75" spans="1:11" ht="15">
      <c r="A75">
        <f t="shared" si="2"/>
        <v>72</v>
      </c>
      <c r="B75" s="3">
        <v>43468</v>
      </c>
      <c r="C75" s="3">
        <v>43605</v>
      </c>
      <c r="D75" t="s">
        <v>3</v>
      </c>
      <c r="E75" s="2" t="s">
        <v>137</v>
      </c>
      <c r="F75" s="1">
        <v>1160.1</v>
      </c>
      <c r="G75" t="s">
        <v>136</v>
      </c>
      <c r="H75" s="5" t="s">
        <v>259</v>
      </c>
      <c r="I75" s="1">
        <v>1160.1</v>
      </c>
      <c r="J75" s="1">
        <v>255.22</v>
      </c>
      <c r="K75" t="s">
        <v>135</v>
      </c>
    </row>
    <row r="76" spans="1:11" ht="15">
      <c r="A76">
        <f t="shared" si="2"/>
        <v>73</v>
      </c>
      <c r="B76" s="3">
        <v>43524</v>
      </c>
      <c r="C76" s="3">
        <v>43605</v>
      </c>
      <c r="D76" t="s">
        <v>3</v>
      </c>
      <c r="E76" s="2" t="s">
        <v>134</v>
      </c>
      <c r="F76" s="1">
        <v>294.36</v>
      </c>
      <c r="G76" t="s">
        <v>74</v>
      </c>
      <c r="H76" s="5" t="s">
        <v>260</v>
      </c>
      <c r="I76" s="1">
        <v>294.36</v>
      </c>
      <c r="J76" s="1">
        <v>0</v>
      </c>
      <c r="K76" t="s">
        <v>73</v>
      </c>
    </row>
    <row r="77" spans="1:11" ht="15">
      <c r="A77">
        <f t="shared" si="2"/>
        <v>74</v>
      </c>
      <c r="B77" s="3">
        <v>43538</v>
      </c>
      <c r="C77" s="3">
        <v>43605</v>
      </c>
      <c r="D77" t="s">
        <v>3</v>
      </c>
      <c r="E77" s="2" t="s">
        <v>133</v>
      </c>
      <c r="F77" s="1">
        <v>36</v>
      </c>
      <c r="G77" t="s">
        <v>128</v>
      </c>
      <c r="H77" s="5" t="s">
        <v>251</v>
      </c>
      <c r="I77" s="1">
        <v>36</v>
      </c>
      <c r="J77" s="1">
        <v>0</v>
      </c>
      <c r="K77" t="s">
        <v>127</v>
      </c>
    </row>
    <row r="78" spans="1:11" ht="15">
      <c r="A78">
        <f t="shared" si="2"/>
        <v>75</v>
      </c>
      <c r="B78" s="3">
        <v>43538</v>
      </c>
      <c r="C78" s="3">
        <v>43605</v>
      </c>
      <c r="D78" t="s">
        <v>3</v>
      </c>
      <c r="E78" s="2" t="s">
        <v>132</v>
      </c>
      <c r="F78" s="1">
        <v>94</v>
      </c>
      <c r="G78" t="s">
        <v>77</v>
      </c>
      <c r="H78" s="5" t="s">
        <v>244</v>
      </c>
      <c r="I78" s="1">
        <v>94</v>
      </c>
      <c r="J78" s="1">
        <v>0</v>
      </c>
      <c r="K78" t="s">
        <v>76</v>
      </c>
    </row>
    <row r="79" spans="1:11" ht="15">
      <c r="A79">
        <f t="shared" si="2"/>
        <v>76</v>
      </c>
      <c r="B79" s="3">
        <v>43550</v>
      </c>
      <c r="C79" s="3">
        <v>43605</v>
      </c>
      <c r="D79" t="s">
        <v>3</v>
      </c>
      <c r="E79" s="2" t="s">
        <v>131</v>
      </c>
      <c r="F79" s="1">
        <v>72</v>
      </c>
      <c r="G79" t="s">
        <v>128</v>
      </c>
      <c r="H79" s="5" t="s">
        <v>251</v>
      </c>
      <c r="I79" s="1">
        <v>72</v>
      </c>
      <c r="J79" s="1">
        <v>0</v>
      </c>
      <c r="K79" t="s">
        <v>127</v>
      </c>
    </row>
    <row r="80" spans="1:11" ht="15">
      <c r="A80">
        <f t="shared" si="2"/>
        <v>77</v>
      </c>
      <c r="B80" s="3">
        <v>43465</v>
      </c>
      <c r="C80" s="3">
        <v>43605</v>
      </c>
      <c r="D80" t="s">
        <v>3</v>
      </c>
      <c r="E80" s="2">
        <v>18301156</v>
      </c>
      <c r="F80" s="1">
        <v>700</v>
      </c>
      <c r="G80" t="s">
        <v>77</v>
      </c>
      <c r="H80" s="5" t="s">
        <v>244</v>
      </c>
      <c r="I80" s="1">
        <v>700</v>
      </c>
      <c r="J80" s="1">
        <v>154</v>
      </c>
      <c r="K80" t="s">
        <v>95</v>
      </c>
    </row>
    <row r="81" spans="1:11" ht="15">
      <c r="A81">
        <f t="shared" si="2"/>
        <v>78</v>
      </c>
      <c r="B81" s="3">
        <v>43553</v>
      </c>
      <c r="C81" s="3">
        <v>43605</v>
      </c>
      <c r="D81" t="s">
        <v>98</v>
      </c>
      <c r="E81" s="2" t="s">
        <v>130</v>
      </c>
      <c r="F81" s="1">
        <v>-29.5</v>
      </c>
      <c r="G81" t="s">
        <v>77</v>
      </c>
      <c r="H81" s="5" t="s">
        <v>244</v>
      </c>
      <c r="I81" s="1">
        <v>29.5</v>
      </c>
      <c r="J81" s="1">
        <v>0</v>
      </c>
      <c r="K81" t="s">
        <v>70</v>
      </c>
    </row>
    <row r="82" spans="1:11" ht="15">
      <c r="A82">
        <f t="shared" si="2"/>
        <v>79</v>
      </c>
      <c r="B82" s="3">
        <v>43563</v>
      </c>
      <c r="C82" s="3">
        <v>43605</v>
      </c>
      <c r="D82" t="s">
        <v>3</v>
      </c>
      <c r="E82" s="2" t="s">
        <v>129</v>
      </c>
      <c r="F82" s="1">
        <v>652</v>
      </c>
      <c r="G82" t="s">
        <v>128</v>
      </c>
      <c r="H82" s="5" t="s">
        <v>251</v>
      </c>
      <c r="I82" s="1">
        <v>652</v>
      </c>
      <c r="J82" s="1">
        <v>0</v>
      </c>
      <c r="K82" t="s">
        <v>127</v>
      </c>
    </row>
    <row r="83" spans="1:11" ht="15">
      <c r="A83">
        <f t="shared" si="2"/>
        <v>80</v>
      </c>
      <c r="B83" s="3">
        <v>43483</v>
      </c>
      <c r="C83" s="3">
        <v>43605</v>
      </c>
      <c r="D83" t="s">
        <v>3</v>
      </c>
      <c r="E83" s="2" t="s">
        <v>126</v>
      </c>
      <c r="F83" s="1">
        <v>11946</v>
      </c>
      <c r="G83" t="s">
        <v>48</v>
      </c>
      <c r="H83" s="5" t="s">
        <v>207</v>
      </c>
      <c r="I83" s="1">
        <v>11946</v>
      </c>
      <c r="J83" s="1">
        <v>2628.12</v>
      </c>
      <c r="K83" t="s">
        <v>47</v>
      </c>
    </row>
    <row r="84" spans="1:11" ht="15">
      <c r="A84">
        <f t="shared" si="2"/>
        <v>81</v>
      </c>
      <c r="B84" s="3">
        <v>43555</v>
      </c>
      <c r="C84" s="3">
        <v>43605</v>
      </c>
      <c r="D84" t="s">
        <v>3</v>
      </c>
      <c r="E84" s="2" t="s">
        <v>125</v>
      </c>
      <c r="F84" s="1">
        <v>144</v>
      </c>
      <c r="G84" t="s">
        <v>71</v>
      </c>
      <c r="H84" s="5" t="s">
        <v>245</v>
      </c>
      <c r="I84" s="1">
        <v>144</v>
      </c>
      <c r="J84" s="1">
        <v>0</v>
      </c>
      <c r="K84" t="s">
        <v>70</v>
      </c>
    </row>
    <row r="85" spans="1:11" ht="15">
      <c r="A85">
        <f t="shared" si="2"/>
        <v>82</v>
      </c>
      <c r="B85" s="3">
        <v>43570</v>
      </c>
      <c r="C85" s="3">
        <v>43605</v>
      </c>
      <c r="D85" t="s">
        <v>3</v>
      </c>
      <c r="E85" s="2" t="s">
        <v>124</v>
      </c>
      <c r="F85" s="1">
        <v>866.25</v>
      </c>
      <c r="G85" t="s">
        <v>123</v>
      </c>
      <c r="H85" s="5" t="s">
        <v>261</v>
      </c>
      <c r="I85" s="1">
        <v>866.25</v>
      </c>
      <c r="J85" s="1">
        <v>0</v>
      </c>
      <c r="K85" t="s">
        <v>122</v>
      </c>
    </row>
    <row r="86" spans="1:11" ht="15">
      <c r="A86">
        <f t="shared" si="2"/>
        <v>83</v>
      </c>
      <c r="B86" s="3">
        <v>43496</v>
      </c>
      <c r="C86" s="3">
        <v>43605</v>
      </c>
      <c r="D86" t="s">
        <v>3</v>
      </c>
      <c r="E86" s="2">
        <v>40013087</v>
      </c>
      <c r="F86" s="1">
        <v>809.64</v>
      </c>
      <c r="G86" t="s">
        <v>121</v>
      </c>
      <c r="H86" s="5" t="s">
        <v>262</v>
      </c>
      <c r="I86" s="1">
        <v>936</v>
      </c>
      <c r="J86" s="1">
        <v>205.92</v>
      </c>
      <c r="K86" t="s">
        <v>120</v>
      </c>
    </row>
    <row r="87" spans="1:11" ht="15">
      <c r="A87">
        <f t="shared" si="2"/>
        <v>84</v>
      </c>
      <c r="B87" s="3">
        <v>43508</v>
      </c>
      <c r="C87" s="3">
        <v>43605</v>
      </c>
      <c r="D87" t="s">
        <v>3</v>
      </c>
      <c r="E87" s="2" t="s">
        <v>119</v>
      </c>
      <c r="F87" s="1">
        <v>240</v>
      </c>
      <c r="G87" t="s">
        <v>30</v>
      </c>
      <c r="H87" s="5" t="s">
        <v>263</v>
      </c>
      <c r="I87" s="1">
        <v>240</v>
      </c>
      <c r="J87" s="1">
        <v>52.8</v>
      </c>
      <c r="K87" t="s">
        <v>118</v>
      </c>
    </row>
    <row r="88" spans="1:11" ht="15">
      <c r="A88">
        <f t="shared" si="2"/>
        <v>85</v>
      </c>
      <c r="B88" s="3">
        <v>43417</v>
      </c>
      <c r="C88" s="3">
        <v>43605</v>
      </c>
      <c r="D88" t="s">
        <v>3</v>
      </c>
      <c r="E88" s="2">
        <v>18300854</v>
      </c>
      <c r="F88" s="1">
        <v>59</v>
      </c>
      <c r="G88" t="s">
        <v>77</v>
      </c>
      <c r="H88" s="5" t="s">
        <v>244</v>
      </c>
      <c r="I88" s="1">
        <v>59</v>
      </c>
      <c r="J88" s="1">
        <v>0</v>
      </c>
      <c r="K88" t="s">
        <v>76</v>
      </c>
    </row>
    <row r="89" spans="1:11" ht="15">
      <c r="A89">
        <f t="shared" si="2"/>
        <v>86</v>
      </c>
      <c r="B89" s="3">
        <v>43524</v>
      </c>
      <c r="C89" s="3">
        <v>43605</v>
      </c>
      <c r="D89" t="s">
        <v>3</v>
      </c>
      <c r="E89" s="2" t="s">
        <v>117</v>
      </c>
      <c r="F89" s="1">
        <v>486</v>
      </c>
      <c r="G89" t="s">
        <v>14</v>
      </c>
      <c r="H89" s="5" t="s">
        <v>264</v>
      </c>
      <c r="I89" s="1">
        <v>486</v>
      </c>
      <c r="J89" s="1">
        <v>48.6</v>
      </c>
      <c r="K89" t="s">
        <v>13</v>
      </c>
    </row>
    <row r="90" spans="1:11" ht="15">
      <c r="A90">
        <f t="shared" si="2"/>
        <v>87</v>
      </c>
      <c r="B90" s="3">
        <v>43524</v>
      </c>
      <c r="C90" s="3">
        <v>43605</v>
      </c>
      <c r="D90" t="s">
        <v>3</v>
      </c>
      <c r="E90" s="2">
        <v>2650910661</v>
      </c>
      <c r="F90" s="1">
        <v>1167.12</v>
      </c>
      <c r="G90" t="s">
        <v>103</v>
      </c>
      <c r="H90" s="5" t="s">
        <v>238</v>
      </c>
      <c r="I90" s="1">
        <v>1334.4</v>
      </c>
      <c r="J90" s="1">
        <v>53.38</v>
      </c>
      <c r="K90" t="s">
        <v>102</v>
      </c>
    </row>
    <row r="91" spans="1:11" ht="15">
      <c r="A91">
        <f t="shared" si="2"/>
        <v>88</v>
      </c>
      <c r="B91" s="3">
        <v>43524</v>
      </c>
      <c r="C91" s="3">
        <v>43605</v>
      </c>
      <c r="D91" t="s">
        <v>3</v>
      </c>
      <c r="E91" s="2">
        <v>2650910662</v>
      </c>
      <c r="F91" s="1">
        <v>123.94</v>
      </c>
      <c r="G91" t="s">
        <v>103</v>
      </c>
      <c r="H91" s="5" t="s">
        <v>238</v>
      </c>
      <c r="I91" s="1">
        <v>123.94</v>
      </c>
      <c r="J91" s="1">
        <v>4.96</v>
      </c>
      <c r="K91" t="s">
        <v>102</v>
      </c>
    </row>
    <row r="92" spans="1:11" ht="15">
      <c r="A92">
        <f t="shared" si="2"/>
        <v>89</v>
      </c>
      <c r="B92" s="3">
        <v>43524</v>
      </c>
      <c r="C92" s="3">
        <v>43605</v>
      </c>
      <c r="D92" t="s">
        <v>3</v>
      </c>
      <c r="E92" s="2" t="s">
        <v>116</v>
      </c>
      <c r="F92" s="1">
        <v>50.45</v>
      </c>
      <c r="G92" t="s">
        <v>90</v>
      </c>
      <c r="H92" s="5" t="s">
        <v>252</v>
      </c>
      <c r="I92" s="1">
        <v>50.45</v>
      </c>
      <c r="J92" s="1">
        <v>11.1</v>
      </c>
      <c r="K92" t="s">
        <v>100</v>
      </c>
    </row>
    <row r="93" spans="1:11" ht="15">
      <c r="A93">
        <f t="shared" si="2"/>
        <v>90</v>
      </c>
      <c r="B93" s="3">
        <v>43532</v>
      </c>
      <c r="C93" s="3">
        <v>43605</v>
      </c>
      <c r="D93" t="s">
        <v>3</v>
      </c>
      <c r="E93" s="2" t="s">
        <v>115</v>
      </c>
      <c r="F93" s="1">
        <v>66.39</v>
      </c>
      <c r="G93" t="s">
        <v>112</v>
      </c>
      <c r="H93" s="5" t="s">
        <v>254</v>
      </c>
      <c r="I93" s="1">
        <v>66.39</v>
      </c>
      <c r="J93" s="1">
        <v>14.61</v>
      </c>
      <c r="K93" t="s">
        <v>114</v>
      </c>
    </row>
    <row r="94" spans="1:11" ht="15">
      <c r="A94">
        <f t="shared" si="2"/>
        <v>91</v>
      </c>
      <c r="B94" s="3">
        <v>43532</v>
      </c>
      <c r="C94" s="3">
        <v>43605</v>
      </c>
      <c r="D94" t="s">
        <v>3</v>
      </c>
      <c r="E94" s="2" t="s">
        <v>113</v>
      </c>
      <c r="F94" s="1">
        <v>750</v>
      </c>
      <c r="G94" t="s">
        <v>112</v>
      </c>
      <c r="H94" s="5" t="s">
        <v>254</v>
      </c>
      <c r="I94" s="1">
        <v>750</v>
      </c>
      <c r="J94" s="1">
        <v>165</v>
      </c>
      <c r="K94" t="s">
        <v>111</v>
      </c>
    </row>
    <row r="95" spans="1:11" ht="15">
      <c r="A95">
        <f t="shared" si="2"/>
        <v>92</v>
      </c>
      <c r="B95" s="3">
        <v>43532</v>
      </c>
      <c r="C95" s="3">
        <v>43605</v>
      </c>
      <c r="D95" t="s">
        <v>3</v>
      </c>
      <c r="E95" s="2" t="s">
        <v>110</v>
      </c>
      <c r="F95" s="1">
        <v>72</v>
      </c>
      <c r="G95" t="s">
        <v>9</v>
      </c>
      <c r="H95" s="5" t="s">
        <v>265</v>
      </c>
      <c r="I95" s="1">
        <v>72</v>
      </c>
      <c r="J95" s="1">
        <v>15.84</v>
      </c>
      <c r="K95" t="s">
        <v>8</v>
      </c>
    </row>
    <row r="96" spans="1:11" ht="15">
      <c r="A96">
        <f t="shared" si="2"/>
        <v>93</v>
      </c>
      <c r="B96" s="3">
        <v>43524</v>
      </c>
      <c r="C96" s="3">
        <v>43605</v>
      </c>
      <c r="D96" t="s">
        <v>3</v>
      </c>
      <c r="E96" s="2" t="s">
        <v>109</v>
      </c>
      <c r="F96" s="1">
        <v>210</v>
      </c>
      <c r="G96" t="s">
        <v>77</v>
      </c>
      <c r="H96" s="5" t="s">
        <v>244</v>
      </c>
      <c r="I96" s="1">
        <v>210</v>
      </c>
      <c r="J96" s="1">
        <v>46.2</v>
      </c>
      <c r="K96" t="s">
        <v>108</v>
      </c>
    </row>
    <row r="97" spans="1:11" ht="15">
      <c r="A97">
        <f t="shared" si="2"/>
        <v>94</v>
      </c>
      <c r="B97" s="3">
        <v>43551</v>
      </c>
      <c r="C97" s="3">
        <v>43605</v>
      </c>
      <c r="D97" t="s">
        <v>3</v>
      </c>
      <c r="E97" s="2" t="s">
        <v>107</v>
      </c>
      <c r="F97" s="1">
        <v>972.38</v>
      </c>
      <c r="G97" t="s">
        <v>27</v>
      </c>
      <c r="H97" s="5" t="s">
        <v>246</v>
      </c>
      <c r="I97" s="1">
        <v>972.38</v>
      </c>
      <c r="J97" s="1">
        <v>213.92</v>
      </c>
      <c r="K97" t="s">
        <v>26</v>
      </c>
    </row>
    <row r="98" spans="1:11" ht="15">
      <c r="A98">
        <f t="shared" si="2"/>
        <v>95</v>
      </c>
      <c r="B98" s="3">
        <v>43553</v>
      </c>
      <c r="C98" s="3">
        <v>43605</v>
      </c>
      <c r="D98" t="s">
        <v>3</v>
      </c>
      <c r="E98" s="2">
        <v>88</v>
      </c>
      <c r="F98" s="1">
        <v>1325.01</v>
      </c>
      <c r="G98" t="s">
        <v>23</v>
      </c>
      <c r="H98" s="5" t="s">
        <v>247</v>
      </c>
      <c r="I98" s="1">
        <v>1325.01</v>
      </c>
      <c r="J98" s="1">
        <v>132.5</v>
      </c>
      <c r="K98" t="s">
        <v>13</v>
      </c>
    </row>
    <row r="99" spans="1:11" ht="15">
      <c r="A99">
        <f t="shared" si="2"/>
        <v>96</v>
      </c>
      <c r="B99" s="3">
        <v>43551</v>
      </c>
      <c r="C99" s="3">
        <v>43605</v>
      </c>
      <c r="D99" t="s">
        <v>3</v>
      </c>
      <c r="E99" s="2" t="s">
        <v>106</v>
      </c>
      <c r="F99" s="1">
        <v>688.47</v>
      </c>
      <c r="G99" t="s">
        <v>27</v>
      </c>
      <c r="H99" s="5" t="s">
        <v>246</v>
      </c>
      <c r="I99" s="1">
        <v>688.47</v>
      </c>
      <c r="J99" s="1">
        <v>151.46</v>
      </c>
      <c r="K99" t="s">
        <v>26</v>
      </c>
    </row>
    <row r="100" spans="1:11" ht="15">
      <c r="A100">
        <f t="shared" si="2"/>
        <v>97</v>
      </c>
      <c r="B100" s="3">
        <v>43465</v>
      </c>
      <c r="C100" s="3">
        <v>43605</v>
      </c>
      <c r="D100" t="s">
        <v>3</v>
      </c>
      <c r="E100" s="2">
        <v>18000996</v>
      </c>
      <c r="F100" s="1">
        <v>812.79</v>
      </c>
      <c r="G100" t="s">
        <v>60</v>
      </c>
      <c r="H100" s="5" t="s">
        <v>255</v>
      </c>
      <c r="I100" s="1">
        <v>812.79</v>
      </c>
      <c r="J100" s="1">
        <v>178.81</v>
      </c>
      <c r="K100" t="s">
        <v>59</v>
      </c>
    </row>
    <row r="101" spans="1:11" ht="15">
      <c r="A101">
        <f aca="true" t="shared" si="3" ref="A101:A132">A100+1</f>
        <v>98</v>
      </c>
      <c r="B101" s="3">
        <v>43554</v>
      </c>
      <c r="C101" s="3">
        <v>43605</v>
      </c>
      <c r="D101" t="s">
        <v>3</v>
      </c>
      <c r="E101" s="2" t="s">
        <v>105</v>
      </c>
      <c r="F101" s="1">
        <v>20</v>
      </c>
      <c r="G101" t="s">
        <v>104</v>
      </c>
      <c r="H101" s="5" t="s">
        <v>266</v>
      </c>
      <c r="I101" s="1">
        <v>20</v>
      </c>
      <c r="J101" s="1">
        <v>4.4</v>
      </c>
      <c r="K101" t="s">
        <v>84</v>
      </c>
    </row>
    <row r="102" spans="1:11" ht="15">
      <c r="A102">
        <f t="shared" si="3"/>
        <v>99</v>
      </c>
      <c r="B102" s="3">
        <v>43555</v>
      </c>
      <c r="C102" s="3">
        <v>43605</v>
      </c>
      <c r="D102" t="s">
        <v>3</v>
      </c>
      <c r="E102" s="2">
        <v>2650916308</v>
      </c>
      <c r="F102" s="1">
        <v>1320.9</v>
      </c>
      <c r="G102" t="s">
        <v>103</v>
      </c>
      <c r="H102" s="5" t="s">
        <v>238</v>
      </c>
      <c r="I102" s="1">
        <v>1496.74</v>
      </c>
      <c r="J102" s="1">
        <v>59.87</v>
      </c>
      <c r="K102" t="s">
        <v>102</v>
      </c>
    </row>
    <row r="103" spans="1:11" ht="15">
      <c r="A103">
        <f t="shared" si="3"/>
        <v>100</v>
      </c>
      <c r="B103" s="3">
        <v>43555</v>
      </c>
      <c r="C103" s="3">
        <v>43605</v>
      </c>
      <c r="D103" t="s">
        <v>3</v>
      </c>
      <c r="E103" s="2" t="s">
        <v>101</v>
      </c>
      <c r="F103" s="1">
        <v>56.3</v>
      </c>
      <c r="G103" t="s">
        <v>90</v>
      </c>
      <c r="H103" s="5" t="s">
        <v>252</v>
      </c>
      <c r="I103" s="1">
        <v>56.3</v>
      </c>
      <c r="J103" s="1">
        <v>12.39</v>
      </c>
      <c r="K103" t="s">
        <v>100</v>
      </c>
    </row>
    <row r="104" spans="1:11" ht="15">
      <c r="A104">
        <f t="shared" si="3"/>
        <v>101</v>
      </c>
      <c r="B104" s="3">
        <v>43524</v>
      </c>
      <c r="C104" s="3">
        <v>43605</v>
      </c>
      <c r="D104" t="s">
        <v>3</v>
      </c>
      <c r="E104" s="4">
        <v>43709</v>
      </c>
      <c r="F104" s="1">
        <v>105.5</v>
      </c>
      <c r="G104" t="s">
        <v>99</v>
      </c>
      <c r="H104" s="5" t="s">
        <v>267</v>
      </c>
      <c r="I104" s="1">
        <v>105.5</v>
      </c>
      <c r="J104" s="1">
        <v>23.21</v>
      </c>
      <c r="K104" t="s">
        <v>84</v>
      </c>
    </row>
    <row r="105" spans="1:11" ht="15">
      <c r="A105">
        <f t="shared" si="3"/>
        <v>102</v>
      </c>
      <c r="B105" s="3">
        <v>43555</v>
      </c>
      <c r="C105" s="3">
        <v>43605</v>
      </c>
      <c r="D105" t="s">
        <v>98</v>
      </c>
      <c r="E105" s="2" t="s">
        <v>97</v>
      </c>
      <c r="F105" s="1">
        <v>-700</v>
      </c>
      <c r="G105" t="s">
        <v>77</v>
      </c>
      <c r="H105" s="5" t="s">
        <v>244</v>
      </c>
      <c r="I105" s="1">
        <v>700</v>
      </c>
      <c r="J105" s="1">
        <v>154</v>
      </c>
      <c r="K105" t="s">
        <v>95</v>
      </c>
    </row>
    <row r="106" spans="1:11" ht="15">
      <c r="A106">
        <f t="shared" si="3"/>
        <v>103</v>
      </c>
      <c r="B106" s="3">
        <v>43555</v>
      </c>
      <c r="C106" s="3">
        <v>43605</v>
      </c>
      <c r="D106" t="s">
        <v>3</v>
      </c>
      <c r="E106" s="2" t="s">
        <v>96</v>
      </c>
      <c r="F106" s="1">
        <v>700</v>
      </c>
      <c r="G106" t="s">
        <v>77</v>
      </c>
      <c r="H106" s="5" t="s">
        <v>244</v>
      </c>
      <c r="I106" s="1">
        <v>700</v>
      </c>
      <c r="J106" s="1">
        <v>154</v>
      </c>
      <c r="K106" t="s">
        <v>95</v>
      </c>
    </row>
    <row r="107" spans="1:11" ht="15">
      <c r="A107">
        <f t="shared" si="3"/>
        <v>104</v>
      </c>
      <c r="B107" s="3">
        <v>43555</v>
      </c>
      <c r="C107" s="3">
        <v>43605</v>
      </c>
      <c r="D107" t="s">
        <v>3</v>
      </c>
      <c r="E107" s="2" t="s">
        <v>94</v>
      </c>
      <c r="F107" s="1">
        <v>90.98</v>
      </c>
      <c r="G107" t="s">
        <v>93</v>
      </c>
      <c r="H107" s="5" t="s">
        <v>240</v>
      </c>
      <c r="I107" s="1">
        <v>90.98</v>
      </c>
      <c r="J107" s="1">
        <v>20.02</v>
      </c>
      <c r="K107" t="s">
        <v>92</v>
      </c>
    </row>
    <row r="108" spans="1:11" ht="15">
      <c r="A108">
        <f t="shared" si="3"/>
        <v>105</v>
      </c>
      <c r="B108" s="3">
        <v>43570</v>
      </c>
      <c r="C108" s="3">
        <v>43605</v>
      </c>
      <c r="D108" t="s">
        <v>3</v>
      </c>
      <c r="E108" s="2" t="s">
        <v>91</v>
      </c>
      <c r="F108" s="1">
        <v>140</v>
      </c>
      <c r="G108" t="s">
        <v>90</v>
      </c>
      <c r="H108" s="5" t="s">
        <v>252</v>
      </c>
      <c r="I108" s="1">
        <v>140</v>
      </c>
      <c r="J108" s="1">
        <v>30.8</v>
      </c>
      <c r="K108" t="s">
        <v>89</v>
      </c>
    </row>
    <row r="109" spans="1:11" ht="15">
      <c r="A109">
        <f t="shared" si="3"/>
        <v>106</v>
      </c>
      <c r="B109" s="3">
        <v>43567</v>
      </c>
      <c r="C109" s="3">
        <v>43605</v>
      </c>
      <c r="D109" t="s">
        <v>3</v>
      </c>
      <c r="E109" s="2" t="s">
        <v>88</v>
      </c>
      <c r="F109" s="1">
        <v>84</v>
      </c>
      <c r="G109" t="s">
        <v>87</v>
      </c>
      <c r="H109" s="5" t="s">
        <v>268</v>
      </c>
      <c r="I109" s="1">
        <v>84</v>
      </c>
      <c r="J109" s="1">
        <v>18.48</v>
      </c>
      <c r="K109" t="s">
        <v>13</v>
      </c>
    </row>
    <row r="110" spans="1:11" ht="15">
      <c r="A110">
        <f t="shared" si="3"/>
        <v>107</v>
      </c>
      <c r="B110" s="3">
        <v>43573</v>
      </c>
      <c r="C110" s="3">
        <v>43605</v>
      </c>
      <c r="D110" t="s">
        <v>3</v>
      </c>
      <c r="E110" s="2" t="s">
        <v>86</v>
      </c>
      <c r="F110" s="1">
        <v>58.72</v>
      </c>
      <c r="G110" t="s">
        <v>85</v>
      </c>
      <c r="H110" s="5" t="s">
        <v>269</v>
      </c>
      <c r="I110" s="1">
        <v>58.72</v>
      </c>
      <c r="J110" s="1">
        <v>12.92</v>
      </c>
      <c r="K110" t="s">
        <v>84</v>
      </c>
    </row>
    <row r="111" spans="1:11" ht="15">
      <c r="A111">
        <f t="shared" si="3"/>
        <v>108</v>
      </c>
      <c r="B111" s="3">
        <v>43572</v>
      </c>
      <c r="C111" s="3">
        <v>43621</v>
      </c>
      <c r="D111" t="s">
        <v>3</v>
      </c>
      <c r="E111" s="2">
        <v>100384</v>
      </c>
      <c r="F111" s="1">
        <v>1740</v>
      </c>
      <c r="G111" t="s">
        <v>83</v>
      </c>
      <c r="H111" s="5" t="s">
        <v>270</v>
      </c>
      <c r="I111" s="1">
        <v>1740</v>
      </c>
      <c r="J111" s="1">
        <v>174</v>
      </c>
      <c r="K111" t="s">
        <v>82</v>
      </c>
    </row>
    <row r="112" spans="1:11" ht="15">
      <c r="A112">
        <f t="shared" si="3"/>
        <v>109</v>
      </c>
      <c r="B112" s="3">
        <v>43555</v>
      </c>
      <c r="C112" s="3">
        <v>43621</v>
      </c>
      <c r="D112" t="s">
        <v>3</v>
      </c>
      <c r="E112" s="2" t="s">
        <v>81</v>
      </c>
      <c r="F112" s="1">
        <v>320.88</v>
      </c>
      <c r="G112" t="s">
        <v>74</v>
      </c>
      <c r="H112" s="5" t="s">
        <v>260</v>
      </c>
      <c r="I112" s="1">
        <v>320.88</v>
      </c>
      <c r="J112" s="1">
        <v>0</v>
      </c>
      <c r="K112" t="s">
        <v>73</v>
      </c>
    </row>
    <row r="113" spans="1:11" ht="15">
      <c r="A113">
        <f t="shared" si="3"/>
        <v>110</v>
      </c>
      <c r="B113" s="3">
        <v>43560</v>
      </c>
      <c r="C113" s="3">
        <v>43621</v>
      </c>
      <c r="D113" t="s">
        <v>3</v>
      </c>
      <c r="E113" s="2" t="s">
        <v>80</v>
      </c>
      <c r="F113" s="1">
        <v>46</v>
      </c>
      <c r="G113" t="s">
        <v>77</v>
      </c>
      <c r="H113" s="5" t="s">
        <v>244</v>
      </c>
      <c r="I113" s="1">
        <v>46</v>
      </c>
      <c r="J113" s="1">
        <v>0</v>
      </c>
      <c r="K113" t="s">
        <v>76</v>
      </c>
    </row>
    <row r="114" spans="1:11" ht="15">
      <c r="A114">
        <f t="shared" si="3"/>
        <v>111</v>
      </c>
      <c r="B114" s="3">
        <v>43571</v>
      </c>
      <c r="C114" s="3">
        <v>43621</v>
      </c>
      <c r="D114" t="s">
        <v>3</v>
      </c>
      <c r="E114" s="2" t="s">
        <v>79</v>
      </c>
      <c r="F114" s="1">
        <v>120</v>
      </c>
      <c r="G114" t="s">
        <v>77</v>
      </c>
      <c r="H114" s="5" t="s">
        <v>244</v>
      </c>
      <c r="I114" s="1">
        <v>120</v>
      </c>
      <c r="J114" s="1">
        <v>0</v>
      </c>
      <c r="K114" t="s">
        <v>76</v>
      </c>
    </row>
    <row r="115" spans="1:11" ht="15">
      <c r="A115">
        <f t="shared" si="3"/>
        <v>112</v>
      </c>
      <c r="B115" s="3">
        <v>43571</v>
      </c>
      <c r="C115" s="3">
        <v>43621</v>
      </c>
      <c r="D115" t="s">
        <v>3</v>
      </c>
      <c r="E115" s="2" t="s">
        <v>78</v>
      </c>
      <c r="F115" s="1">
        <v>227</v>
      </c>
      <c r="G115" t="s">
        <v>77</v>
      </c>
      <c r="H115" s="5" t="s">
        <v>244</v>
      </c>
      <c r="I115" s="1">
        <v>227</v>
      </c>
      <c r="J115" s="1">
        <v>0</v>
      </c>
      <c r="K115" t="s">
        <v>76</v>
      </c>
    </row>
    <row r="116" spans="1:11" ht="15">
      <c r="A116">
        <f t="shared" si="3"/>
        <v>113</v>
      </c>
      <c r="B116" s="3">
        <v>43585</v>
      </c>
      <c r="C116" s="3">
        <v>43621</v>
      </c>
      <c r="D116" t="s">
        <v>3</v>
      </c>
      <c r="E116" s="2" t="s">
        <v>75</v>
      </c>
      <c r="F116" s="1">
        <v>245.88</v>
      </c>
      <c r="G116" t="s">
        <v>74</v>
      </c>
      <c r="H116" s="5" t="s">
        <v>260</v>
      </c>
      <c r="I116" s="1">
        <v>245.88</v>
      </c>
      <c r="J116" s="1">
        <v>0</v>
      </c>
      <c r="K116" t="s">
        <v>73</v>
      </c>
    </row>
    <row r="117" spans="1:11" ht="15">
      <c r="A117">
        <f t="shared" si="3"/>
        <v>114</v>
      </c>
      <c r="B117" s="3">
        <v>43585</v>
      </c>
      <c r="C117" s="3">
        <v>43621</v>
      </c>
      <c r="D117" t="s">
        <v>3</v>
      </c>
      <c r="E117" s="2" t="s">
        <v>72</v>
      </c>
      <c r="F117" s="1">
        <v>144</v>
      </c>
      <c r="G117" t="s">
        <v>71</v>
      </c>
      <c r="H117" s="5" t="s">
        <v>245</v>
      </c>
      <c r="I117" s="1">
        <v>144</v>
      </c>
      <c r="J117" s="1">
        <v>0</v>
      </c>
      <c r="K117" t="s">
        <v>70</v>
      </c>
    </row>
    <row r="118" spans="1:11" ht="15">
      <c r="A118">
        <f t="shared" si="3"/>
        <v>115</v>
      </c>
      <c r="B118" s="3">
        <v>43555</v>
      </c>
      <c r="C118" s="3">
        <v>43621</v>
      </c>
      <c r="D118" t="s">
        <v>3</v>
      </c>
      <c r="E118" s="2">
        <v>1</v>
      </c>
      <c r="F118" s="1">
        <v>2108</v>
      </c>
      <c r="G118" t="s">
        <v>69</v>
      </c>
      <c r="H118" s="5" t="s">
        <v>271</v>
      </c>
      <c r="I118" s="1">
        <v>2108</v>
      </c>
      <c r="J118" s="1">
        <v>0</v>
      </c>
      <c r="K118" t="s">
        <v>68</v>
      </c>
    </row>
    <row r="119" spans="1:11" ht="15">
      <c r="A119">
        <f t="shared" si="3"/>
        <v>116</v>
      </c>
      <c r="B119" s="3">
        <v>43614</v>
      </c>
      <c r="C119" s="3">
        <v>43621</v>
      </c>
      <c r="D119" t="s">
        <v>3</v>
      </c>
      <c r="E119" s="2">
        <v>40</v>
      </c>
      <c r="F119" s="1">
        <v>297</v>
      </c>
      <c r="G119" t="s">
        <v>67</v>
      </c>
      <c r="H119" s="5" t="s">
        <v>272</v>
      </c>
      <c r="I119" s="1">
        <v>289</v>
      </c>
      <c r="J119" s="1">
        <v>63.58</v>
      </c>
      <c r="K119" t="s">
        <v>66</v>
      </c>
    </row>
    <row r="120" spans="1:11" ht="15">
      <c r="A120">
        <f t="shared" si="3"/>
        <v>117</v>
      </c>
      <c r="B120" s="3">
        <v>43616</v>
      </c>
      <c r="C120" s="3">
        <v>43621</v>
      </c>
      <c r="D120" t="s">
        <v>3</v>
      </c>
      <c r="E120" s="2">
        <v>11</v>
      </c>
      <c r="F120" s="1">
        <v>1936</v>
      </c>
      <c r="G120" t="s">
        <v>65</v>
      </c>
      <c r="H120" s="5" t="s">
        <v>234</v>
      </c>
      <c r="I120" s="1">
        <v>2420</v>
      </c>
      <c r="J120" s="1">
        <v>0</v>
      </c>
      <c r="K120" t="s">
        <v>64</v>
      </c>
    </row>
    <row r="121" spans="1:11" ht="15">
      <c r="A121">
        <f t="shared" si="3"/>
        <v>118</v>
      </c>
      <c r="B121" s="3">
        <v>43524</v>
      </c>
      <c r="C121" s="3">
        <v>43621</v>
      </c>
      <c r="D121" t="s">
        <v>3</v>
      </c>
      <c r="E121" s="2" t="s">
        <v>63</v>
      </c>
      <c r="F121" s="1">
        <v>100</v>
      </c>
      <c r="G121" t="s">
        <v>62</v>
      </c>
      <c r="H121" s="5" t="s">
        <v>273</v>
      </c>
      <c r="I121" s="1">
        <v>100</v>
      </c>
      <c r="J121" s="1">
        <v>22</v>
      </c>
      <c r="K121" t="s">
        <v>29</v>
      </c>
    </row>
    <row r="122" spans="1:11" ht="15">
      <c r="A122">
        <f t="shared" si="3"/>
        <v>119</v>
      </c>
      <c r="B122" s="3">
        <v>43555</v>
      </c>
      <c r="C122" s="3">
        <v>43621</v>
      </c>
      <c r="D122" t="s">
        <v>3</v>
      </c>
      <c r="E122" s="2" t="s">
        <v>61</v>
      </c>
      <c r="F122" s="1">
        <v>828.44</v>
      </c>
      <c r="G122" t="s">
        <v>60</v>
      </c>
      <c r="H122" s="5" t="s">
        <v>255</v>
      </c>
      <c r="I122" s="1">
        <v>828.44</v>
      </c>
      <c r="J122" s="1">
        <v>182.26</v>
      </c>
      <c r="K122" t="s">
        <v>59</v>
      </c>
    </row>
    <row r="123" spans="1:11" ht="15">
      <c r="A123">
        <f t="shared" si="3"/>
        <v>120</v>
      </c>
      <c r="B123" s="3">
        <v>43555</v>
      </c>
      <c r="C123" s="3">
        <v>43621</v>
      </c>
      <c r="D123" t="s">
        <v>3</v>
      </c>
      <c r="E123" s="2" t="s">
        <v>58</v>
      </c>
      <c r="F123" s="1">
        <v>915.4</v>
      </c>
      <c r="G123" t="s">
        <v>57</v>
      </c>
      <c r="H123" s="5" t="s">
        <v>253</v>
      </c>
      <c r="I123" s="1">
        <v>915.4</v>
      </c>
      <c r="J123" s="1">
        <v>201.39</v>
      </c>
      <c r="K123" t="s">
        <v>56</v>
      </c>
    </row>
    <row r="124" spans="1:11" ht="15">
      <c r="A124">
        <f t="shared" si="3"/>
        <v>121</v>
      </c>
      <c r="B124" s="3">
        <v>43554</v>
      </c>
      <c r="C124" s="3">
        <v>43621</v>
      </c>
      <c r="D124" t="s">
        <v>3</v>
      </c>
      <c r="E124" s="2" t="s">
        <v>55</v>
      </c>
      <c r="F124" s="1">
        <v>310.54</v>
      </c>
      <c r="G124" t="s">
        <v>54</v>
      </c>
      <c r="H124" s="5" t="s">
        <v>274</v>
      </c>
      <c r="I124" s="1">
        <v>310.54</v>
      </c>
      <c r="J124" s="1">
        <v>68.32</v>
      </c>
      <c r="K124" t="s">
        <v>53</v>
      </c>
    </row>
    <row r="125" spans="1:11" ht="15">
      <c r="A125">
        <f t="shared" si="3"/>
        <v>122</v>
      </c>
      <c r="B125" s="3">
        <v>43553</v>
      </c>
      <c r="C125" s="3">
        <v>43621</v>
      </c>
      <c r="D125" t="s">
        <v>3</v>
      </c>
      <c r="E125" s="2" t="s">
        <v>52</v>
      </c>
      <c r="F125" s="1">
        <v>135.22</v>
      </c>
      <c r="G125" t="s">
        <v>51</v>
      </c>
      <c r="H125" s="5" t="s">
        <v>275</v>
      </c>
      <c r="I125" s="1">
        <v>135.22</v>
      </c>
      <c r="J125" s="1">
        <v>29.75</v>
      </c>
      <c r="K125" t="s">
        <v>50</v>
      </c>
    </row>
    <row r="126" spans="1:11" ht="15">
      <c r="A126">
        <f t="shared" si="3"/>
        <v>123</v>
      </c>
      <c r="B126" s="3">
        <v>43555</v>
      </c>
      <c r="C126" s="3">
        <v>43621</v>
      </c>
      <c r="D126" t="s">
        <v>3</v>
      </c>
      <c r="E126" s="2" t="s">
        <v>49</v>
      </c>
      <c r="F126" s="1">
        <v>173.6</v>
      </c>
      <c r="G126" t="s">
        <v>48</v>
      </c>
      <c r="H126" s="5" t="s">
        <v>207</v>
      </c>
      <c r="I126" s="1">
        <v>173.6</v>
      </c>
      <c r="J126" s="1">
        <v>38.19</v>
      </c>
      <c r="K126" t="s">
        <v>47</v>
      </c>
    </row>
    <row r="127" spans="1:11" ht="15">
      <c r="A127">
        <f t="shared" si="3"/>
        <v>124</v>
      </c>
      <c r="B127" s="3">
        <v>43555</v>
      </c>
      <c r="C127" s="3">
        <v>43621</v>
      </c>
      <c r="D127" t="s">
        <v>3</v>
      </c>
      <c r="E127" s="2" t="s">
        <v>46</v>
      </c>
      <c r="F127" s="1">
        <v>230</v>
      </c>
      <c r="G127" t="s">
        <v>45</v>
      </c>
      <c r="H127" s="5" t="s">
        <v>276</v>
      </c>
      <c r="I127" s="1">
        <v>230</v>
      </c>
      <c r="J127" s="1">
        <v>50.6</v>
      </c>
      <c r="K127" t="s">
        <v>44</v>
      </c>
    </row>
    <row r="128" spans="1:11" ht="15">
      <c r="A128">
        <f t="shared" si="3"/>
        <v>125</v>
      </c>
      <c r="B128" s="3">
        <v>43554</v>
      </c>
      <c r="C128" s="3">
        <v>43621</v>
      </c>
      <c r="D128" t="s">
        <v>3</v>
      </c>
      <c r="E128" s="2" t="s">
        <v>43</v>
      </c>
      <c r="F128" s="1">
        <v>1888</v>
      </c>
      <c r="G128" t="s">
        <v>42</v>
      </c>
      <c r="H128" s="5" t="s">
        <v>277</v>
      </c>
      <c r="I128" s="1">
        <v>1888</v>
      </c>
      <c r="J128" s="1">
        <v>75.52</v>
      </c>
      <c r="K128" t="s">
        <v>41</v>
      </c>
    </row>
    <row r="129" spans="1:11" ht="15">
      <c r="A129">
        <f t="shared" si="3"/>
        <v>126</v>
      </c>
      <c r="B129" s="3">
        <v>43531</v>
      </c>
      <c r="C129" s="3">
        <v>43621</v>
      </c>
      <c r="D129" t="s">
        <v>3</v>
      </c>
      <c r="E129" s="2">
        <v>61900001</v>
      </c>
      <c r="F129" s="1">
        <v>747.04</v>
      </c>
      <c r="G129" t="s">
        <v>40</v>
      </c>
      <c r="H129" s="5" t="s">
        <v>278</v>
      </c>
      <c r="I129" s="1">
        <v>747.04</v>
      </c>
      <c r="J129" s="1">
        <v>164.35</v>
      </c>
      <c r="K129" t="s">
        <v>29</v>
      </c>
    </row>
    <row r="130" spans="1:11" ht="15">
      <c r="A130">
        <f t="shared" si="3"/>
        <v>127</v>
      </c>
      <c r="B130" s="3">
        <v>43570</v>
      </c>
      <c r="C130" s="3">
        <v>43621</v>
      </c>
      <c r="D130" t="s">
        <v>3</v>
      </c>
      <c r="E130" s="2" t="s">
        <v>39</v>
      </c>
      <c r="F130" s="1">
        <v>1380</v>
      </c>
      <c r="G130" t="s">
        <v>30</v>
      </c>
      <c r="H130" s="5" t="s">
        <v>263</v>
      </c>
      <c r="I130" s="1">
        <v>1380</v>
      </c>
      <c r="J130" s="1">
        <v>303.6</v>
      </c>
      <c r="K130" t="s">
        <v>29</v>
      </c>
    </row>
    <row r="131" spans="1:11" ht="15">
      <c r="A131">
        <f t="shared" si="3"/>
        <v>128</v>
      </c>
      <c r="B131" s="3">
        <v>43573</v>
      </c>
      <c r="C131" s="3">
        <v>43621</v>
      </c>
      <c r="D131" t="s">
        <v>3</v>
      </c>
      <c r="E131" s="2">
        <v>39</v>
      </c>
      <c r="F131" s="1">
        <v>24.09</v>
      </c>
      <c r="G131" t="s">
        <v>37</v>
      </c>
      <c r="H131" s="5" t="s">
        <v>279</v>
      </c>
      <c r="I131" s="1">
        <v>24.09</v>
      </c>
      <c r="J131" s="1">
        <v>2.41</v>
      </c>
      <c r="K131" t="s">
        <v>36</v>
      </c>
    </row>
    <row r="132" spans="1:11" ht="15">
      <c r="A132">
        <f t="shared" si="3"/>
        <v>129</v>
      </c>
      <c r="B132" s="3">
        <v>43573</v>
      </c>
      <c r="C132" s="3">
        <v>43621</v>
      </c>
      <c r="D132" t="s">
        <v>3</v>
      </c>
      <c r="E132" s="2">
        <v>18</v>
      </c>
      <c r="F132" s="1">
        <v>5443.82</v>
      </c>
      <c r="G132" t="s">
        <v>37</v>
      </c>
      <c r="H132" s="5" t="s">
        <v>279</v>
      </c>
      <c r="I132" s="1">
        <v>5443.82</v>
      </c>
      <c r="J132" s="1">
        <v>544.31</v>
      </c>
      <c r="K132" t="s">
        <v>38</v>
      </c>
    </row>
    <row r="133" spans="1:11" ht="15">
      <c r="A133">
        <f aca="true" t="shared" si="4" ref="A133:A153">A132+1</f>
        <v>130</v>
      </c>
      <c r="B133" s="3">
        <v>43573</v>
      </c>
      <c r="C133" s="3">
        <v>43621</v>
      </c>
      <c r="D133" t="s">
        <v>3</v>
      </c>
      <c r="E133" s="2">
        <v>36</v>
      </c>
      <c r="F133" s="1">
        <v>112.02</v>
      </c>
      <c r="G133" t="s">
        <v>37</v>
      </c>
      <c r="H133" s="5" t="s">
        <v>279</v>
      </c>
      <c r="I133" s="1">
        <v>112.02</v>
      </c>
      <c r="J133" s="1">
        <v>11.2</v>
      </c>
      <c r="K133" t="s">
        <v>36</v>
      </c>
    </row>
    <row r="134" spans="1:11" ht="15">
      <c r="A134">
        <f t="shared" si="4"/>
        <v>131</v>
      </c>
      <c r="B134" s="3">
        <v>43573</v>
      </c>
      <c r="C134" s="3">
        <v>43621</v>
      </c>
      <c r="D134" t="s">
        <v>3</v>
      </c>
      <c r="E134" s="2">
        <v>35</v>
      </c>
      <c r="F134" s="1">
        <v>112.02</v>
      </c>
      <c r="G134" t="s">
        <v>37</v>
      </c>
      <c r="H134" s="5" t="s">
        <v>279</v>
      </c>
      <c r="I134" s="1">
        <v>112.02</v>
      </c>
      <c r="J134" s="1">
        <v>11.2</v>
      </c>
      <c r="K134" t="s">
        <v>36</v>
      </c>
    </row>
    <row r="135" spans="1:11" ht="15">
      <c r="A135">
        <f t="shared" si="4"/>
        <v>132</v>
      </c>
      <c r="B135" s="3">
        <v>43574</v>
      </c>
      <c r="C135" s="3">
        <v>43621</v>
      </c>
      <c r="D135" t="s">
        <v>3</v>
      </c>
      <c r="E135" s="2">
        <v>24</v>
      </c>
      <c r="F135" s="1">
        <v>98.22</v>
      </c>
      <c r="G135" t="s">
        <v>35</v>
      </c>
      <c r="H135" s="5" t="s">
        <v>280</v>
      </c>
      <c r="I135" s="1">
        <v>98.22</v>
      </c>
      <c r="J135" s="1">
        <v>8.68</v>
      </c>
      <c r="K135" t="s">
        <v>34</v>
      </c>
    </row>
    <row r="136" spans="1:11" ht="15">
      <c r="A136">
        <f t="shared" si="4"/>
        <v>133</v>
      </c>
      <c r="B136" s="3">
        <v>43570</v>
      </c>
      <c r="C136" s="3">
        <v>43621</v>
      </c>
      <c r="D136" t="s">
        <v>3</v>
      </c>
      <c r="E136" s="2">
        <v>12000880</v>
      </c>
      <c r="F136" s="1">
        <v>300</v>
      </c>
      <c r="G136" t="s">
        <v>33</v>
      </c>
      <c r="H136" s="5" t="s">
        <v>281</v>
      </c>
      <c r="I136" s="1">
        <v>300</v>
      </c>
      <c r="J136" s="1">
        <v>66</v>
      </c>
      <c r="K136" t="s">
        <v>32</v>
      </c>
    </row>
    <row r="137" spans="1:11" ht="15">
      <c r="A137">
        <f t="shared" si="4"/>
        <v>134</v>
      </c>
      <c r="B137" s="3">
        <v>43570</v>
      </c>
      <c r="C137" s="3">
        <v>43621</v>
      </c>
      <c r="D137" t="s">
        <v>3</v>
      </c>
      <c r="E137" s="2" t="s">
        <v>31</v>
      </c>
      <c r="F137" s="1">
        <v>75</v>
      </c>
      <c r="G137" t="s">
        <v>30</v>
      </c>
      <c r="H137" s="5" t="s">
        <v>263</v>
      </c>
      <c r="I137" s="1">
        <v>75</v>
      </c>
      <c r="J137" s="1">
        <v>16.5</v>
      </c>
      <c r="K137" t="s">
        <v>29</v>
      </c>
    </row>
    <row r="138" spans="1:11" ht="15">
      <c r="A138">
        <f t="shared" si="4"/>
        <v>135</v>
      </c>
      <c r="B138" s="3">
        <v>43584</v>
      </c>
      <c r="C138" s="3">
        <v>43621</v>
      </c>
      <c r="D138" t="s">
        <v>3</v>
      </c>
      <c r="E138" s="2" t="s">
        <v>28</v>
      </c>
      <c r="F138" s="1">
        <v>517.45</v>
      </c>
      <c r="G138" t="s">
        <v>27</v>
      </c>
      <c r="H138" s="5" t="s">
        <v>246</v>
      </c>
      <c r="I138" s="1">
        <v>517.45</v>
      </c>
      <c r="J138" s="1">
        <v>113.84</v>
      </c>
      <c r="K138" t="s">
        <v>26</v>
      </c>
    </row>
    <row r="139" spans="1:11" ht="15">
      <c r="A139">
        <f t="shared" si="4"/>
        <v>136</v>
      </c>
      <c r="B139" s="3">
        <v>43585</v>
      </c>
      <c r="C139" s="3">
        <v>43621</v>
      </c>
      <c r="D139" t="s">
        <v>3</v>
      </c>
      <c r="E139" s="2" t="s">
        <v>25</v>
      </c>
      <c r="F139" s="1">
        <v>1382.65</v>
      </c>
      <c r="G139" t="s">
        <v>24</v>
      </c>
      <c r="H139" s="5" t="s">
        <v>248</v>
      </c>
      <c r="I139" s="1">
        <v>1382.65</v>
      </c>
      <c r="J139" s="1">
        <v>59.06</v>
      </c>
      <c r="K139" t="s">
        <v>13</v>
      </c>
    </row>
    <row r="140" spans="1:11" ht="15">
      <c r="A140">
        <f t="shared" si="4"/>
        <v>137</v>
      </c>
      <c r="B140" s="3">
        <v>43585</v>
      </c>
      <c r="C140" s="3">
        <v>43621</v>
      </c>
      <c r="D140" t="s">
        <v>3</v>
      </c>
      <c r="E140" s="2">
        <v>125</v>
      </c>
      <c r="F140" s="1">
        <v>1044.26</v>
      </c>
      <c r="G140" t="s">
        <v>23</v>
      </c>
      <c r="H140" s="5" t="s">
        <v>247</v>
      </c>
      <c r="I140" s="1">
        <v>1044.26</v>
      </c>
      <c r="J140" s="1">
        <v>104.43</v>
      </c>
      <c r="K140" t="s">
        <v>13</v>
      </c>
    </row>
    <row r="141" spans="1:11" ht="15">
      <c r="A141">
        <f t="shared" si="4"/>
        <v>138</v>
      </c>
      <c r="B141" s="3">
        <v>43591</v>
      </c>
      <c r="C141" s="3">
        <v>43621</v>
      </c>
      <c r="D141" t="s">
        <v>3</v>
      </c>
      <c r="E141" s="2" t="s">
        <v>22</v>
      </c>
      <c r="F141" s="1">
        <v>48.69</v>
      </c>
      <c r="G141" t="s">
        <v>21</v>
      </c>
      <c r="H141" s="5" t="s">
        <v>282</v>
      </c>
      <c r="I141" s="1">
        <v>48.69</v>
      </c>
      <c r="J141" s="1">
        <v>10.71</v>
      </c>
      <c r="K141" t="s">
        <v>13</v>
      </c>
    </row>
    <row r="142" spans="1:11" ht="15">
      <c r="A142">
        <f t="shared" si="4"/>
        <v>139</v>
      </c>
      <c r="B142" s="3">
        <v>43585</v>
      </c>
      <c r="C142" s="3">
        <v>43621</v>
      </c>
      <c r="D142" t="s">
        <v>3</v>
      </c>
      <c r="E142" s="2" t="s">
        <v>20</v>
      </c>
      <c r="F142" s="1">
        <v>1295.38</v>
      </c>
      <c r="G142" t="s">
        <v>16</v>
      </c>
      <c r="H142" s="5" t="s">
        <v>250</v>
      </c>
      <c r="I142" s="1">
        <v>1295.38</v>
      </c>
      <c r="J142" s="1">
        <v>118.1</v>
      </c>
      <c r="K142" t="s">
        <v>13</v>
      </c>
    </row>
    <row r="143" spans="1:11" ht="15">
      <c r="A143">
        <f t="shared" si="4"/>
        <v>140</v>
      </c>
      <c r="B143" s="3">
        <v>43585</v>
      </c>
      <c r="C143" s="3">
        <v>43621</v>
      </c>
      <c r="D143" t="s">
        <v>3</v>
      </c>
      <c r="E143" s="2" t="s">
        <v>19</v>
      </c>
      <c r="F143" s="1">
        <v>2794.93</v>
      </c>
      <c r="G143" t="s">
        <v>16</v>
      </c>
      <c r="H143" s="5" t="s">
        <v>250</v>
      </c>
      <c r="I143" s="1">
        <v>2794.93</v>
      </c>
      <c r="J143" s="1">
        <v>244.07</v>
      </c>
      <c r="K143" t="s">
        <v>13</v>
      </c>
    </row>
    <row r="144" spans="1:11" ht="15">
      <c r="A144">
        <f t="shared" si="4"/>
        <v>141</v>
      </c>
      <c r="B144" s="3">
        <v>43585</v>
      </c>
      <c r="C144" s="3">
        <v>43621</v>
      </c>
      <c r="D144" t="s">
        <v>3</v>
      </c>
      <c r="E144" s="2" t="s">
        <v>18</v>
      </c>
      <c r="F144" s="1">
        <v>1671.5</v>
      </c>
      <c r="G144" t="s">
        <v>16</v>
      </c>
      <c r="H144" s="5" t="s">
        <v>250</v>
      </c>
      <c r="I144" s="1">
        <v>1671.5</v>
      </c>
      <c r="J144" s="1">
        <v>89.99</v>
      </c>
      <c r="K144" t="s">
        <v>13</v>
      </c>
    </row>
    <row r="145" spans="1:11" ht="15">
      <c r="A145">
        <f t="shared" si="4"/>
        <v>142</v>
      </c>
      <c r="B145" s="3">
        <v>43585</v>
      </c>
      <c r="C145" s="3">
        <v>43621</v>
      </c>
      <c r="D145" t="s">
        <v>3</v>
      </c>
      <c r="E145" s="2" t="s">
        <v>17</v>
      </c>
      <c r="F145" s="1">
        <v>20.55</v>
      </c>
      <c r="G145" t="s">
        <v>16</v>
      </c>
      <c r="H145" s="5" t="s">
        <v>250</v>
      </c>
      <c r="I145" s="1">
        <v>20.55</v>
      </c>
      <c r="J145" s="1">
        <v>2.06</v>
      </c>
      <c r="K145" t="s">
        <v>13</v>
      </c>
    </row>
    <row r="146" spans="1:11" ht="15">
      <c r="A146">
        <f t="shared" si="4"/>
        <v>143</v>
      </c>
      <c r="B146" s="3">
        <v>43585</v>
      </c>
      <c r="C146" s="3">
        <v>43621</v>
      </c>
      <c r="D146" t="s">
        <v>3</v>
      </c>
      <c r="E146" s="2" t="s">
        <v>15</v>
      </c>
      <c r="F146" s="1">
        <v>182</v>
      </c>
      <c r="G146" t="s">
        <v>14</v>
      </c>
      <c r="H146" s="5" t="s">
        <v>264</v>
      </c>
      <c r="I146" s="1">
        <v>182</v>
      </c>
      <c r="J146" s="1">
        <v>18.2</v>
      </c>
      <c r="K146" t="s">
        <v>13</v>
      </c>
    </row>
    <row r="147" spans="1:11" ht="15">
      <c r="A147">
        <f t="shared" si="4"/>
        <v>144</v>
      </c>
      <c r="B147" s="3">
        <v>43600</v>
      </c>
      <c r="C147" s="3">
        <v>43621</v>
      </c>
      <c r="D147" t="s">
        <v>3</v>
      </c>
      <c r="E147" s="2">
        <v>41901727028</v>
      </c>
      <c r="F147" s="1">
        <v>231.18</v>
      </c>
      <c r="G147" t="s">
        <v>5</v>
      </c>
      <c r="H147" s="5" t="s">
        <v>242</v>
      </c>
      <c r="I147" s="1">
        <v>231.18</v>
      </c>
      <c r="J147" s="1">
        <v>50.86</v>
      </c>
      <c r="K147" t="s">
        <v>12</v>
      </c>
    </row>
    <row r="148" spans="1:11" ht="15">
      <c r="A148">
        <f t="shared" si="4"/>
        <v>145</v>
      </c>
      <c r="B148" s="3">
        <v>43600</v>
      </c>
      <c r="C148" s="3">
        <v>43621</v>
      </c>
      <c r="D148" t="s">
        <v>3</v>
      </c>
      <c r="E148" s="2">
        <v>41901744053</v>
      </c>
      <c r="F148" s="1">
        <v>1851.35</v>
      </c>
      <c r="G148" t="s">
        <v>5</v>
      </c>
      <c r="H148" s="5" t="s">
        <v>242</v>
      </c>
      <c r="I148" s="1">
        <v>1851.35</v>
      </c>
      <c r="J148" s="1">
        <v>407.3</v>
      </c>
      <c r="K148" t="s">
        <v>11</v>
      </c>
    </row>
    <row r="149" spans="1:11" ht="15">
      <c r="A149">
        <f t="shared" si="4"/>
        <v>146</v>
      </c>
      <c r="B149" s="3">
        <v>43585</v>
      </c>
      <c r="C149" s="3">
        <v>43621</v>
      </c>
      <c r="D149" t="s">
        <v>3</v>
      </c>
      <c r="E149" s="2" t="s">
        <v>10</v>
      </c>
      <c r="F149" s="1">
        <v>100</v>
      </c>
      <c r="G149" t="s">
        <v>9</v>
      </c>
      <c r="H149" s="5" t="s">
        <v>265</v>
      </c>
      <c r="I149" s="1">
        <v>100</v>
      </c>
      <c r="J149" s="1">
        <v>22</v>
      </c>
      <c r="K149" t="s">
        <v>8</v>
      </c>
    </row>
    <row r="150" spans="1:11" ht="15">
      <c r="A150">
        <f t="shared" si="4"/>
        <v>147</v>
      </c>
      <c r="B150" s="3">
        <v>43606</v>
      </c>
      <c r="C150" s="3">
        <v>43621</v>
      </c>
      <c r="D150" t="s">
        <v>3</v>
      </c>
      <c r="E150" s="2">
        <v>41901797009</v>
      </c>
      <c r="F150" s="1">
        <v>360.02</v>
      </c>
      <c r="G150" t="s">
        <v>5</v>
      </c>
      <c r="H150" s="5" t="s">
        <v>242</v>
      </c>
      <c r="I150" s="1">
        <v>360.02</v>
      </c>
      <c r="J150" s="1">
        <v>79</v>
      </c>
      <c r="K150" t="s">
        <v>7</v>
      </c>
    </row>
    <row r="151" spans="1:11" ht="15">
      <c r="A151">
        <f t="shared" si="4"/>
        <v>148</v>
      </c>
      <c r="B151" s="3">
        <v>43607</v>
      </c>
      <c r="C151" s="3">
        <v>43621</v>
      </c>
      <c r="D151" t="s">
        <v>3</v>
      </c>
      <c r="E151" s="2">
        <v>41901840996</v>
      </c>
      <c r="F151" s="1">
        <v>2737.07</v>
      </c>
      <c r="G151" t="s">
        <v>5</v>
      </c>
      <c r="H151" s="5" t="s">
        <v>242</v>
      </c>
      <c r="I151" s="1">
        <v>2737.07</v>
      </c>
      <c r="J151" s="1">
        <v>602.16</v>
      </c>
      <c r="K151" t="s">
        <v>6</v>
      </c>
    </row>
    <row r="152" spans="1:11" ht="15">
      <c r="A152">
        <f t="shared" si="4"/>
        <v>149</v>
      </c>
      <c r="B152" s="3">
        <v>43607</v>
      </c>
      <c r="C152" s="3">
        <v>43621</v>
      </c>
      <c r="D152" t="s">
        <v>3</v>
      </c>
      <c r="E152" s="2">
        <v>41901877663</v>
      </c>
      <c r="F152" s="1">
        <v>498.31</v>
      </c>
      <c r="G152" t="s">
        <v>5</v>
      </c>
      <c r="H152" s="5" t="s">
        <v>242</v>
      </c>
      <c r="I152" s="1">
        <v>498.31</v>
      </c>
      <c r="J152" s="1">
        <v>109.63</v>
      </c>
      <c r="K152" t="s">
        <v>4</v>
      </c>
    </row>
    <row r="153" spans="1:11" ht="15">
      <c r="A153">
        <f t="shared" si="4"/>
        <v>150</v>
      </c>
      <c r="B153" s="3">
        <v>43600</v>
      </c>
      <c r="C153" s="3">
        <v>43642</v>
      </c>
      <c r="D153" t="s">
        <v>3</v>
      </c>
      <c r="E153" s="2" t="s">
        <v>2</v>
      </c>
      <c r="F153" s="1">
        <v>25.4</v>
      </c>
      <c r="G153" t="s">
        <v>1</v>
      </c>
      <c r="H153" s="5" t="s">
        <v>216</v>
      </c>
      <c r="I153" s="1">
        <v>25.4</v>
      </c>
      <c r="J153" s="1">
        <v>5.59</v>
      </c>
      <c r="K153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Esterni 3</dc:creator>
  <cp:keywords/>
  <dc:description/>
  <cp:lastModifiedBy>Segreteria Esterni 3</cp:lastModifiedBy>
  <dcterms:created xsi:type="dcterms:W3CDTF">2022-05-30T13:26:05Z</dcterms:created>
  <dcterms:modified xsi:type="dcterms:W3CDTF">2022-05-31T11:59:16Z</dcterms:modified>
  <cp:category/>
  <cp:version/>
  <cp:contentType/>
  <cp:contentStatus/>
</cp:coreProperties>
</file>